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2795" windowHeight="9570" activeTab="2"/>
  </bookViews>
  <sheets>
    <sheet name="แบบฟอร์ม" sheetId="1" r:id="rId1"/>
    <sheet name="คำแนะนำ" sheetId="7" r:id="rId2"/>
    <sheet name="ตัวอย่าง" sheetId="6" r:id="rId3"/>
    <sheet name="Sheet2" sheetId="5" r:id="rId4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1" i="6" l="1"/>
  <c r="J55" i="6"/>
  <c r="J49" i="6"/>
  <c r="K62" i="6" s="1"/>
  <c r="J30" i="6"/>
  <c r="J36" i="6"/>
  <c r="J42" i="6"/>
  <c r="K43" i="6" l="1"/>
  <c r="J23" i="6"/>
  <c r="K24" i="6" s="1"/>
  <c r="J17" i="6"/>
  <c r="J11" i="6"/>
  <c r="J11" i="1" l="1"/>
  <c r="J17" i="1"/>
  <c r="J23" i="1"/>
  <c r="K24" i="1" l="1"/>
</calcChain>
</file>

<file path=xl/sharedStrings.xml><?xml version="1.0" encoding="utf-8"?>
<sst xmlns="http://schemas.openxmlformats.org/spreadsheetml/2006/main" count="132" uniqueCount="71">
  <si>
    <t>จังหวัด</t>
  </si>
  <si>
    <t>อำเภอ</t>
  </si>
  <si>
    <t>ทีมที่</t>
  </si>
  <si>
    <t>รายชื่อ ศสม.หรือรพสต.ในทีม</t>
  </si>
  <si>
    <t>จำนวนประชากร
(ราย ศสม.หรือ รพสต.)</t>
  </si>
  <si>
    <t>ประชากรต่อทีม
(รวมประชากรใน
ศสม.หรือรพสต.
ทุกแห่งในทีม)</t>
  </si>
  <si>
    <t>ประชากรต่อ Cluster
(รวมประชากร
ทุกทีมใน cluster)</t>
  </si>
  <si>
    <t>ปีที่พร้อมเป็น
PCC เต็มรูปแบบ</t>
  </si>
  <si>
    <t>PCC</t>
  </si>
  <si>
    <t>Ext.OPD</t>
  </si>
  <si>
    <t>สถานะขณะนี้
(PCC / Ext.OPD
/ รพสต.ติดดาว
ระดับต่างๆ</t>
  </si>
  <si>
    <t>รวม ประชากรในทีม</t>
  </si>
  <si>
    <t>รวมประชากรใน Cluster</t>
  </si>
  <si>
    <t xml:space="preserve">Cluster ที่
</t>
  </si>
  <si>
    <t>ชื่อ ศสม.หรือรพสต.ที่เป็นแม่ข่ายของ cluster</t>
  </si>
  <si>
    <t>ชื่อ ศสม.หรือรพสต.ที่เป็นแม่ข่ายของ ทีม</t>
  </si>
  <si>
    <t>รพสต. 4 ดาว</t>
  </si>
  <si>
    <t>รพสต. 3 ดาว</t>
  </si>
  <si>
    <t>กำแพงเพชร</t>
  </si>
  <si>
    <t>เมือง</t>
  </si>
  <si>
    <t>เทศบาลเมือง</t>
  </si>
  <si>
    <t>ปี 2559</t>
  </si>
  <si>
    <t>ปี 2560</t>
  </si>
  <si>
    <t>ปี 2561</t>
  </si>
  <si>
    <t>ปี 2562</t>
  </si>
  <si>
    <t>ปี 2563</t>
  </si>
  <si>
    <t>ปี 2564</t>
  </si>
  <si>
    <t>ปี 2565</t>
  </si>
  <si>
    <t>ปี 2566</t>
  </si>
  <si>
    <t>ปี 2567</t>
  </si>
  <si>
    <t>ปี 2568</t>
  </si>
  <si>
    <t>ปี 2569</t>
  </si>
  <si>
    <t>รพ.สต.บ้านไร่</t>
  </si>
  <si>
    <t>รพสต.หนองปลิง</t>
  </si>
  <si>
    <t>รพสต.น้ำดิบ</t>
  </si>
  <si>
    <t>รพสต.โพธิ์พัฒนา</t>
  </si>
  <si>
    <t>รพสต.คณฑี</t>
  </si>
  <si>
    <t>รพสต.ธำมรงค์</t>
  </si>
  <si>
    <t>รพสต.ไตรตรึงษ์</t>
  </si>
  <si>
    <t>รพสต.บ้านไร่</t>
  </si>
  <si>
    <t>รพสต.มะกอกหวาน</t>
  </si>
  <si>
    <t>รพสต.หนองกรด</t>
  </si>
  <si>
    <t>รพสต.สหกรณ์</t>
  </si>
  <si>
    <t>รพสต.ทรงธรรม</t>
  </si>
  <si>
    <t>รพสต.ท่าไม้แดง</t>
  </si>
  <si>
    <t>คำแนะนำการกรอกแบบ แผนการจัดตั้ง PCC  ของแต่ละจังหวัด</t>
  </si>
  <si>
    <t>รบกวนผู้รับผิดชอบแต่ละจังหวัด กรอกข้อมูลแผนที่ผ่านความเห็นชอบผู้บริหารระดับอำเภอ/จังหวัดแล้ว</t>
  </si>
  <si>
    <t>ศสม.ชากังราว</t>
  </si>
  <si>
    <t>ศสม.กำแพงเพชร 1</t>
  </si>
  <si>
    <t>แผนการจัดตั้ง PCC จังหวัด...</t>
  </si>
  <si>
    <t>ผู้ให้ข้อมูลชื่อ</t>
  </si>
  <si>
    <t>โทรศัพท์</t>
  </si>
  <si>
    <t>Email :</t>
  </si>
  <si>
    <t xml:space="preserve">Line ID : </t>
  </si>
  <si>
    <t>แผนการจัดตั้ง PCC จังหวัด กำแพงเพชร</t>
  </si>
  <si>
    <t>ผู้ให้ข้อมูลชื่อ นางธนกาญจน์   คงรัตน์</t>
  </si>
  <si>
    <t>โทรศัพท์  064 009 2255</t>
  </si>
  <si>
    <t>Email : tanakarn.kp@gmail.com</t>
  </si>
  <si>
    <t>1. กรุณาอย่าปรับ Format</t>
  </si>
  <si>
    <t>2. กรอกเฉพาะช่องสีฟ้าให้ครบถ้วน</t>
  </si>
  <si>
    <t>3. กรอกทุกทีมที่วางแผนของจังหวัด ที่จะต้องดำเนินการภายใน 10 ปี ทั้งที่เปิดเป็น PCC แล้ว และยังไม่เปิด</t>
  </si>
  <si>
    <t>6. จำนวนประชากร ต้องนับครอบคลุมทุกสิทธิ คือ ประชาชนทุกคนต้องได้รับการดูแล</t>
  </si>
  <si>
    <r>
      <t>9. หากมีข้อสงสัย กรุณาถามในกลุ่ม Line</t>
    </r>
    <r>
      <rPr>
        <b/>
        <sz val="20"/>
        <color rgb="FFFF0000"/>
        <rFont val="TH SarabunPSK"/>
        <family val="2"/>
      </rPr>
      <t xml:space="preserve"> PCC 2016</t>
    </r>
  </si>
  <si>
    <r>
      <t xml:space="preserve">8. เมื่อเสร็จแล้วให้ save เติมชื่อจังหวัดในชื่อไฟล์เดิม เช่น </t>
    </r>
    <r>
      <rPr>
        <sz val="20"/>
        <color rgb="FFFF0000"/>
        <rFont val="TH SarabunPSK"/>
        <family val="2"/>
      </rPr>
      <t xml:space="preserve">แบบฟอร์มแผนจัดตั้ง PCC จังหวัดกำแพงเพชร.xlsx
   </t>
    </r>
    <r>
      <rPr>
        <sz val="20"/>
        <color theme="1"/>
        <rFont val="TH SarabunPSK"/>
        <family val="2"/>
      </rPr>
      <t xml:space="preserve">และส่งให้ สบรส.ตามที่กำหนดในหนังสือสั่งการ และส่งทางกลุ่ม Line </t>
    </r>
    <r>
      <rPr>
        <b/>
        <sz val="20"/>
        <color rgb="FFFF0000"/>
        <rFont val="TH SarabunPSK"/>
        <family val="2"/>
      </rPr>
      <t>PCC 2016</t>
    </r>
    <r>
      <rPr>
        <sz val="20"/>
        <color theme="1"/>
        <rFont val="TH SarabunPSK"/>
        <family val="2"/>
      </rPr>
      <t xml:space="preserve"> ด้วย</t>
    </r>
  </si>
  <si>
    <r>
      <t xml:space="preserve">4. กรณี ใน 1 ทีมมีจำนวน รพสต.เกินกว่า 5 แห่ง </t>
    </r>
    <r>
      <rPr>
        <sz val="20"/>
        <color rgb="FFFF0000"/>
        <rFont val="TH SarabunPSK"/>
        <family val="2"/>
      </rPr>
      <t>กรุณาใช้วิธีการแทรกแถว</t>
    </r>
  </si>
  <si>
    <t>5. กรณี ใน 1 Cluster มีจำนวน ทีม เกินกว่า 3 แห่ง กรุณาใช้วิธีการแทรก</t>
  </si>
  <si>
    <t>7. สถานะ ใช้แนวทางตามข้อสื่อสารของปลัดกระทรวง คือ
   1. กำหนดจุดที่เป็นที่ตั้ง PCC Mapping ให้ครอบคลุมทุกพื้นที่ของจังหวัด
   2. พัฒนาคุณภาพรพ.สต. เช่น เป็นรพ.สต.ติดดาว
   3. เพิ่มบริการจากรพ.มาเสริม เช่นจัดแพทย์ร่วมบริการเป็น Extended OPD 
   4. เป็น PCC เต็มรูปแบบ มีแพทย์เวชศาสตร์ครอบครัวและทีมสหวิชาชีพร่วมดูแลประชาชน</t>
  </si>
  <si>
    <t>6. รายชื่อ ศสม.หรือรพสต.ที่เป็นแม่ข่ายของ cluster และ ทีม มีความสำคัญมาก ต้องถูกต้องแม่นยำนะครับ</t>
  </si>
  <si>
    <t>ศสม.รพ.กำแพงเพชร</t>
  </si>
  <si>
    <t>รพสต. 5 ดาว(ผ่าน)</t>
  </si>
  <si>
    <t>รพสต. 5 ดาว(ระหว่างประเมิน)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</si>
</sst>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87" formatCode="_(* #,##0.00_);_(* \(#,##0.00\);_(* &quot;-&quot;??_);_(@_)"/>
    <numFmt numFmtId="188" formatCode="_(* #,##0_);_(* \(#,##0\);_(* &quot;-&quot;??_);_(@_)"/>
    <numFmt numFmtId="189" formatCode="#,##0;[Red]#,##0"/>
  </numFmts>
  <fonts count="13" x14ac:knownFonts="1"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sz val="16"/>
      <name val="TH SarabunPSK"/>
      <family val="2"/>
    </font>
    <font>
      <sz val="20"/>
      <color theme="1"/>
      <name val="TH SarabunPSK"/>
      <family val="2"/>
    </font>
    <font>
      <sz val="16"/>
      <name val="TH SarabunIT๙"/>
      <family val="2"/>
    </font>
    <font>
      <u/>
      <sz val="11"/>
      <color theme="10"/>
      <name val="Tahoma"/>
      <family val="2"/>
      <scheme val="minor"/>
    </font>
    <font>
      <b/>
      <sz val="20"/>
      <color theme="1"/>
      <name val="TH SarabunPSK"/>
      <family val="2"/>
    </font>
    <font>
      <b/>
      <sz val="20"/>
      <color rgb="FFFF0000"/>
      <name val="TH SarabunPSK"/>
      <family val="2"/>
    </font>
    <font>
      <sz val="20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8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188" fontId="2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left" vertical="top"/>
      <protection locked="0"/>
    </xf>
    <xf numFmtId="188" fontId="3" fillId="0" borderId="0" xfId="1" applyNumberFormat="1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2" borderId="1" xfId="0" applyFont="1" applyFill="1" applyBorder="1" applyAlignment="1" applyProtection="1">
      <alignment horizontal="left" vertical="top"/>
      <protection locked="0"/>
    </xf>
    <xf numFmtId="188" fontId="3" fillId="2" borderId="1" xfId="1" applyNumberFormat="1" applyFont="1" applyFill="1" applyBorder="1" applyProtection="1">
      <protection locked="0"/>
    </xf>
    <xf numFmtId="0" fontId="3" fillId="2" borderId="1" xfId="0" applyFont="1" applyFill="1" applyBorder="1" applyAlignment="1" applyProtection="1">
      <alignment horizontal="right"/>
      <protection locked="0"/>
    </xf>
    <xf numFmtId="0" fontId="3" fillId="2" borderId="1" xfId="0" applyFont="1" applyFill="1" applyBorder="1" applyProtection="1">
      <protection locked="0"/>
    </xf>
    <xf numFmtId="49" fontId="3" fillId="0" borderId="0" xfId="0" applyNumberFormat="1" applyFont="1" applyProtection="1">
      <protection locked="0"/>
    </xf>
    <xf numFmtId="49" fontId="3" fillId="2" borderId="1" xfId="0" applyNumberFormat="1" applyFont="1" applyFill="1" applyBorder="1" applyProtection="1">
      <protection locked="0"/>
    </xf>
    <xf numFmtId="0" fontId="3" fillId="2" borderId="1" xfId="0" applyFont="1" applyFill="1" applyBorder="1" applyAlignment="1" applyProtection="1">
      <alignment horizontal="left" vertical="top"/>
    </xf>
    <xf numFmtId="188" fontId="3" fillId="2" borderId="1" xfId="1" applyNumberFormat="1" applyFont="1" applyFill="1" applyBorder="1" applyProtection="1"/>
    <xf numFmtId="0" fontId="3" fillId="3" borderId="1" xfId="0" applyFont="1" applyFill="1" applyBorder="1" applyAlignment="1" applyProtection="1">
      <alignment horizontal="right"/>
      <protection locked="0"/>
    </xf>
    <xf numFmtId="49" fontId="3" fillId="3" borderId="1" xfId="0" applyNumberFormat="1" applyFont="1" applyFill="1" applyBorder="1" applyProtection="1">
      <protection locked="0"/>
    </xf>
    <xf numFmtId="3" fontId="3" fillId="4" borderId="1" xfId="1" applyNumberFormat="1" applyFont="1" applyFill="1" applyBorder="1" applyProtection="1">
      <protection locked="0"/>
    </xf>
    <xf numFmtId="188" fontId="3" fillId="4" borderId="1" xfId="0" applyNumberFormat="1" applyFont="1" applyFill="1" applyBorder="1" applyProtection="1"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top"/>
      <protection locked="0"/>
    </xf>
    <xf numFmtId="0" fontId="3" fillId="3" borderId="5" xfId="0" applyFont="1" applyFill="1" applyBorder="1" applyAlignment="1" applyProtection="1">
      <alignment horizontal="center" vertical="top"/>
      <protection locked="0"/>
    </xf>
    <xf numFmtId="0" fontId="3" fillId="0" borderId="6" xfId="0" applyFont="1" applyBorder="1" applyAlignment="1" applyProtection="1">
      <alignment horizontal="center" vertical="top"/>
      <protection locked="0"/>
    </xf>
    <xf numFmtId="0" fontId="3" fillId="3" borderId="7" xfId="0" applyFont="1" applyFill="1" applyBorder="1" applyAlignment="1" applyProtection="1">
      <alignment horizontal="center" vertical="top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0" fontId="3" fillId="0" borderId="4" xfId="0" applyFont="1" applyBorder="1" applyProtection="1">
      <protection locked="0"/>
    </xf>
    <xf numFmtId="0" fontId="3" fillId="0" borderId="5" xfId="0" applyFont="1" applyBorder="1" applyProtection="1">
      <protection locked="0"/>
    </xf>
    <xf numFmtId="0" fontId="3" fillId="2" borderId="3" xfId="0" applyFont="1" applyFill="1" applyBorder="1" applyProtection="1">
      <protection locked="0"/>
    </xf>
    <xf numFmtId="0" fontId="3" fillId="2" borderId="6" xfId="0" applyFont="1" applyFill="1" applyBorder="1" applyProtection="1">
      <protection locked="0"/>
    </xf>
    <xf numFmtId="0" fontId="3" fillId="0" borderId="7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3" fillId="0" borderId="11" xfId="0" applyFont="1" applyBorder="1" applyAlignment="1" applyProtection="1">
      <alignment horizontal="center" vertical="top"/>
      <protection locked="0"/>
    </xf>
    <xf numFmtId="0" fontId="3" fillId="3" borderId="12" xfId="0" applyFont="1" applyFill="1" applyBorder="1" applyAlignment="1" applyProtection="1">
      <alignment horizontal="center" vertical="top"/>
      <protection locked="0"/>
    </xf>
    <xf numFmtId="0" fontId="3" fillId="2" borderId="6" xfId="0" applyFont="1" applyFill="1" applyBorder="1" applyAlignment="1" applyProtection="1">
      <alignment horizontal="left" vertical="top"/>
      <protection locked="0"/>
    </xf>
    <xf numFmtId="0" fontId="3" fillId="3" borderId="7" xfId="0" applyFont="1" applyFill="1" applyBorder="1" applyAlignment="1" applyProtection="1">
      <alignment horizontal="left" vertical="top"/>
      <protection locked="0"/>
    </xf>
    <xf numFmtId="0" fontId="3" fillId="3" borderId="8" xfId="0" applyFont="1" applyFill="1" applyBorder="1" applyAlignment="1" applyProtection="1">
      <alignment horizontal="left" vertical="top"/>
      <protection locked="0"/>
    </xf>
    <xf numFmtId="0" fontId="3" fillId="2" borderId="3" xfId="0" applyFont="1" applyFill="1" applyBorder="1" applyAlignment="1" applyProtection="1">
      <alignment horizontal="left" vertical="top"/>
      <protection locked="0"/>
    </xf>
    <xf numFmtId="0" fontId="3" fillId="3" borderId="4" xfId="0" applyFont="1" applyFill="1" applyBorder="1" applyAlignment="1" applyProtection="1">
      <alignment horizontal="left" vertical="top"/>
      <protection locked="0"/>
    </xf>
    <xf numFmtId="0" fontId="3" fillId="3" borderId="9" xfId="0" applyFont="1" applyFill="1" applyBorder="1" applyAlignment="1" applyProtection="1">
      <alignment horizontal="left" vertical="top"/>
      <protection locked="0"/>
    </xf>
    <xf numFmtId="0" fontId="4" fillId="2" borderId="1" xfId="0" applyFont="1" applyFill="1" applyBorder="1" applyAlignment="1">
      <alignment vertical="top"/>
    </xf>
    <xf numFmtId="3" fontId="5" fillId="2" borderId="1" xfId="0" applyNumberFormat="1" applyFont="1" applyFill="1" applyBorder="1" applyAlignment="1">
      <alignment vertical="top"/>
    </xf>
    <xf numFmtId="0" fontId="3" fillId="0" borderId="7" xfId="0" applyFont="1" applyBorder="1" applyAlignment="1" applyProtection="1">
      <alignment horizontal="center" vertical="top"/>
      <protection locked="0"/>
    </xf>
    <xf numFmtId="0" fontId="5" fillId="2" borderId="1" xfId="0" applyFont="1" applyFill="1" applyBorder="1" applyAlignment="1">
      <alignment horizontal="left" vertical="top" wrapText="1"/>
    </xf>
    <xf numFmtId="3" fontId="5" fillId="2" borderId="1" xfId="0" applyNumberFormat="1" applyFont="1" applyFill="1" applyBorder="1"/>
    <xf numFmtId="0" fontId="5" fillId="2" borderId="1" xfId="0" applyFont="1" applyFill="1" applyBorder="1" applyAlignment="1">
      <alignment vertical="top"/>
    </xf>
    <xf numFmtId="189" fontId="5" fillId="2" borderId="1" xfId="0" applyNumberFormat="1" applyFont="1" applyFill="1" applyBorder="1"/>
    <xf numFmtId="0" fontId="6" fillId="2" borderId="1" xfId="0" applyFont="1" applyFill="1" applyBorder="1"/>
    <xf numFmtId="0" fontId="6" fillId="2" borderId="1" xfId="0" applyFont="1" applyFill="1" applyBorder="1" applyAlignment="1">
      <alignment horizontal="left" vertical="top" wrapText="1"/>
    </xf>
    <xf numFmtId="189" fontId="5" fillId="2" borderId="1" xfId="2" applyNumberFormat="1" applyFont="1" applyFill="1" applyBorder="1"/>
    <xf numFmtId="0" fontId="7" fillId="0" borderId="0" xfId="0" applyFont="1"/>
    <xf numFmtId="0" fontId="3" fillId="2" borderId="11" xfId="0" applyFont="1" applyFill="1" applyBorder="1" applyAlignment="1" applyProtection="1">
      <alignment horizontal="center" vertical="top"/>
      <protection locked="0"/>
    </xf>
    <xf numFmtId="0" fontId="3" fillId="2" borderId="6" xfId="0" applyFont="1" applyFill="1" applyBorder="1" applyAlignment="1" applyProtection="1">
      <alignment horizontal="center" vertical="top"/>
      <protection locked="0"/>
    </xf>
    <xf numFmtId="0" fontId="3" fillId="0" borderId="7" xfId="0" applyFont="1" applyFill="1" applyBorder="1" applyProtection="1">
      <protection locked="0"/>
    </xf>
    <xf numFmtId="0" fontId="3" fillId="0" borderId="4" xfId="0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center" vertical="top"/>
      <protection locked="0"/>
    </xf>
    <xf numFmtId="0" fontId="3" fillId="0" borderId="7" xfId="0" applyFont="1" applyFill="1" applyBorder="1" applyAlignment="1" applyProtection="1">
      <alignment horizontal="left" vertical="top"/>
      <protection locked="0"/>
    </xf>
    <xf numFmtId="0" fontId="8" fillId="0" borderId="0" xfId="0" applyFont="1" applyAlignment="1">
      <alignment vertical="center"/>
    </xf>
    <xf numFmtId="0" fontId="5" fillId="0" borderId="0" xfId="0" applyFont="1"/>
    <xf numFmtId="0" fontId="4" fillId="0" borderId="0" xfId="0" applyFont="1"/>
    <xf numFmtId="0" fontId="9" fillId="0" borderId="0" xfId="3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10" fillId="0" borderId="0" xfId="0" applyFont="1"/>
    <xf numFmtId="0" fontId="2" fillId="0" borderId="10" xfId="0" applyFont="1" applyBorder="1" applyAlignment="1" applyProtection="1">
      <alignment horizontal="left" vertical="top"/>
      <protection locked="0"/>
    </xf>
    <xf numFmtId="0" fontId="2" fillId="0" borderId="13" xfId="0" applyFont="1" applyBorder="1" applyAlignment="1" applyProtection="1">
      <alignment horizontal="left" vertical="top"/>
      <protection locked="0"/>
    </xf>
    <xf numFmtId="0" fontId="2" fillId="0" borderId="2" xfId="0" applyFont="1" applyBorder="1" applyAlignment="1" applyProtection="1">
      <alignment horizontal="left" vertical="top"/>
      <protection locked="0"/>
    </xf>
    <xf numFmtId="49" fontId="3" fillId="3" borderId="3" xfId="0" applyNumberFormat="1" applyFont="1" applyFill="1" applyBorder="1" applyAlignment="1" applyProtection="1">
      <alignment horizontal="center"/>
      <protection locked="0"/>
    </xf>
    <xf numFmtId="49" fontId="3" fillId="3" borderId="4" xfId="0" applyNumberFormat="1" applyFont="1" applyFill="1" applyBorder="1" applyAlignment="1" applyProtection="1">
      <alignment horizontal="center"/>
      <protection locked="0"/>
    </xf>
    <xf numFmtId="49" fontId="3" fillId="3" borderId="5" xfId="0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left" vertical="top"/>
      <protection locked="0"/>
    </xf>
    <xf numFmtId="3" fontId="3" fillId="3" borderId="3" xfId="1" applyNumberFormat="1" applyFont="1" applyFill="1" applyBorder="1" applyAlignment="1" applyProtection="1">
      <alignment horizontal="center"/>
      <protection locked="0"/>
    </xf>
    <xf numFmtId="3" fontId="3" fillId="3" borderId="4" xfId="1" applyNumberFormat="1" applyFont="1" applyFill="1" applyBorder="1" applyAlignment="1" applyProtection="1">
      <alignment horizontal="center"/>
      <protection locked="0"/>
    </xf>
    <xf numFmtId="3" fontId="3" fillId="3" borderId="5" xfId="1" applyNumberFormat="1" applyFont="1" applyFill="1" applyBorder="1" applyAlignment="1" applyProtection="1">
      <alignment horizontal="center"/>
      <protection locked="0"/>
    </xf>
    <xf numFmtId="187" fontId="3" fillId="3" borderId="3" xfId="1" applyFont="1" applyFill="1" applyBorder="1" applyAlignment="1" applyProtection="1">
      <alignment horizontal="center"/>
      <protection locked="0"/>
    </xf>
    <xf numFmtId="187" fontId="3" fillId="3" borderId="4" xfId="1" applyFont="1" applyFill="1" applyBorder="1" applyAlignment="1" applyProtection="1">
      <alignment horizontal="center"/>
      <protection locked="0"/>
    </xf>
    <xf numFmtId="187" fontId="3" fillId="3" borderId="5" xfId="1" applyFont="1" applyFill="1" applyBorder="1" applyAlignment="1" applyProtection="1">
      <alignment horizontal="center"/>
      <protection locked="0"/>
    </xf>
    <xf numFmtId="0" fontId="2" fillId="5" borderId="0" xfId="0" applyFont="1" applyFill="1" applyAlignment="1" applyProtection="1">
      <alignment horizontal="left"/>
      <protection locked="0"/>
    </xf>
    <xf numFmtId="0" fontId="2" fillId="5" borderId="0" xfId="0" applyFont="1" applyFill="1" applyAlignment="1" applyProtection="1">
      <alignment horizontal="left" vertical="top"/>
      <protection locked="0"/>
    </xf>
  </cellXfs>
  <cellStyles count="4">
    <cellStyle name="Comma" xfId="1" builtinId="3"/>
    <cellStyle name="Comma 3" xfId="2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D46A06FB-A6EC-4827-B7E6-0F15E53F35AB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47625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xmlns="" id="{CC2F76FF-3DB1-4140-AA0F-DD3CF3781A2A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47625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xmlns="" id="{887DD92C-1FA4-4F2F-A5FD-3FA35DDC60D9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47625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xmlns="" id="{592EF330-8213-43E0-A2ED-05DA67F480F0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9525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xmlns="" id="{3F811612-6E73-4050-92E5-9BAB91D6EA93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47625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xmlns="" id="{77411045-05C6-44D6-8D48-449E221EC321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47625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xmlns="" id="{15EFCC20-093C-4A98-B826-617703C162E9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xmlns="" id="{9437C398-C11A-4CF2-A2CA-C102E83DF4A5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xmlns="" id="{35653DEC-958B-4A4A-8E4C-26E1BF719DC2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xmlns="" id="{2D288B0D-8787-4356-B4DF-13FB24A5FA4D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xmlns="" id="{FACAD6D9-F930-47DA-A36E-2FD32DE5CAE3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xmlns="" id="{D0EEEB17-32EE-446D-96DC-ED54A132BD0C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xmlns="" id="{26B2DFCB-25BC-4AAB-8023-58F5A2ADE52B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xmlns="" id="{93FC670B-D961-48F2-B21E-EB2C3F996838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xmlns="" id="{C2F4B8DD-8C23-4C51-AED6-6ACAFDC118C7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xmlns="" id="{720D8347-D45B-4AA0-9700-46B68D8A5325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xmlns="" id="{598D59D9-F59F-4F10-B1CE-9D7AB0C23603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xmlns="" id="{63D31B81-9041-42B0-8E57-BA8D82634DE5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xmlns="" id="{E6E21C46-D7FC-4EEF-A192-DD79A3ADCE8A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28575</xdr:colOff>
      <xdr:row>55</xdr:row>
      <xdr:rowOff>38100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xmlns="" id="{DB585BFA-21EE-450F-B1A2-8416E8CC02E3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2857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xmlns="" id="{9A0343D6-8BEB-4A87-9583-EADD95B18C9B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xmlns="" id="{68E4B0E0-BEF3-4246-A67D-23175C73C4E0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xmlns="" id="{A099683E-6790-4A65-BB67-43B2F8B81188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xmlns="" id="{B2561CFF-2921-4D99-8C1D-590C96224481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xmlns="" id="{E160921F-3296-470D-A84B-3BDEC5E50D62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xmlns="" id="{B37CE9D0-DE31-4CD8-8E3D-D02B3E55F507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xmlns="" id="{FD16D1B2-807E-4E1B-B6C0-DFE3C49B7F2A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xmlns="" id="{D190F5C7-27BE-4473-95CD-5F427494AFB0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xmlns="" id="{688333E2-67F9-430D-84D5-A2189861C9C7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xmlns="" id="{B5E84523-6736-495E-BC7D-FDE0B3C6E69C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xmlns="" id="{63F117C4-8943-4F0E-A0A6-61F3136804D5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xmlns="" id="{07368C3E-87E1-4535-894F-9AB70398B317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xmlns="" id="{AEAC21C8-F5B5-46A3-B8EF-24884C47996E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xmlns="" id="{12292C48-F47A-4F51-B228-2C4995ECEE33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xmlns="" id="{B2F0D60D-1BE2-4C4F-84AD-6EAC480AA724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xmlns="" id="{8D29348F-4476-4B34-9C85-D5623DD93B69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xmlns="" id="{07759C5E-FA0F-4DEA-9E98-7DFA494991A8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xmlns="" id="{2C6F7503-CBAE-4D05-9B23-E04AA5DC9E10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xmlns="" id="{57A9ACE4-7A1F-444F-9C93-82B8DB4E9D83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xmlns="" id="{1E9FB07D-9293-448E-B33F-04AE6AD1D3C1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xmlns="" id="{5E17177B-3EA7-4662-AEE6-1B8C97594130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xmlns="" id="{62940CA0-5345-467E-A1BE-F7B56DE95391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xmlns="" id="{6BA0613E-C1DA-4756-8316-7BD268962483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xmlns="" id="{F08DB651-AC73-49A7-B951-1560942F3517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xmlns="" id="{D9EC733A-64D0-46CE-8095-8E1476260580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47625</xdr:rowOff>
    </xdr:to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xmlns="" id="{EE800B68-1965-4AEB-8D59-7E669236C2F0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9525</xdr:rowOff>
    </xdr:to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xmlns="" id="{68679474-1969-4F37-9AC9-E807357FC682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47625</xdr:rowOff>
    </xdr:to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xmlns="" id="{13F4088D-0E97-4D64-8EB5-CFDAE4E5D8ED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47625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xmlns="" id="{67F2814B-0A27-4204-BCAA-B1AE27D85940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47625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xmlns="" id="{F3D27BB8-296D-4E34-9AA1-95858D15ECE4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47625</xdr:rowOff>
    </xdr:to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xmlns="" id="{A47A7C22-9883-4CFD-A4BA-82BCE1D50EED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9525</xdr:rowOff>
    </xdr:to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xmlns="" id="{16BF491B-D2CB-4EB1-8E48-DF2EA67F4C71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47625</xdr:rowOff>
    </xdr:to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xmlns="" id="{30E8EC6A-BAA1-4848-98F2-1B45EB4B6F80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47625</xdr:rowOff>
    </xdr:to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xmlns="" id="{BE8AE07E-BFE7-4A05-B68A-B9AECCC071B2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xmlns="" id="{D3EDD23B-5A3E-4F7F-9F9F-C4ADCDF12981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xmlns="" id="{52F5A43F-D5EA-44A1-8BAF-F8510585B962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xmlns="" id="{8A89F253-88D0-48FD-807A-1D16F81A2E6E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xmlns="" id="{3D052B7A-8608-4076-BAF3-52C9E1104FF1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xmlns="" id="{8E386F79-4E29-44A9-AB3D-55F38BA2B028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xmlns="" id="{5ECFB123-C9AF-46E8-933F-765DB6180BD1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xmlns="" id="{083EDFC6-81E1-443E-83A8-1A5B92AD32BB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xmlns="" id="{67B33847-CFD1-4FB9-BD7B-2F55A8AD1976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xmlns="" id="{2760A861-8A69-4462-ABC1-D1C73DB625C8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xmlns="" id="{8937E10E-9751-4667-9B7A-F5F97E4F3E10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xmlns="" id="{E1FE21F6-4703-4E09-9307-D2BE669D5616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xmlns="" id="{0D2B5696-3590-4CB0-8B62-0570F194E614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28575</xdr:colOff>
      <xdr:row>55</xdr:row>
      <xdr:rowOff>38100</xdr:rowOff>
    </xdr:to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xmlns="" id="{CFE1DC6A-6053-4618-9EB8-D779435D6A75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2857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xmlns="" id="{519C77C3-06D6-4EAF-A25E-064C0E457702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xmlns="" id="{AEB0E270-0607-4C64-B107-688E00D6FDEE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xmlns="" id="{C09C6ED9-8698-48AC-8129-67C457283CBF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xmlns="" id="{65977809-5064-4CA9-A02E-39EF05076AAA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xmlns="" id="{5A7DE141-3CE1-4FDA-933A-190882C1CFC0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xmlns="" id="{7AAB99E1-3680-4CBC-9ECE-CEB68B45E1FC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xmlns="" id="{C942A8FA-E009-4D10-905B-60A09A4C0D4B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xmlns="" id="{C89A80EB-A23F-4E7D-86AA-0C33B4FFB7B9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xmlns="" id="{9F3569B9-1333-4FEC-8C71-D872C8D0A655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xmlns="" id="{9EB439E6-A77C-4C77-A4D1-3D57516F2A5F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xmlns="" id="{D4167B6E-CF6F-450B-9953-A20C4E237CF3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xmlns="" id="{E17C7A54-B571-4794-85D2-8CA5B9BCE274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xmlns="" id="{35846E6B-03EE-40EE-AE2E-0A0D23EC8A40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xmlns="" id="{EE6F72EF-E84C-4EE0-B206-8EC9A0CEECAB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xmlns="" id="{388C358E-531A-4B96-BBD3-FA46004F4706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xmlns="" id="{710D2911-3099-492C-BABC-2FC3DBC2B166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xmlns="" id="{405BD59D-DF77-4ABF-A3DE-1E53BBC7C789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xmlns="" id="{1707F520-2641-47D9-ACD8-8E63A66A8F1D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xmlns="" id="{3C058E9C-9E4B-4417-B755-5D2F2CAD91F3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xmlns="" id="{6960B41B-8937-4FA4-9AC5-A9BE2F566A2B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xmlns="" id="{62A4B2C4-F27E-47C3-B57C-3C63EE5F1E37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xmlns="" id="{30ACD4CD-0405-4658-A466-CF17508A9D92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xmlns="" id="{F7F1458F-58B6-40D7-85AD-5A45FC0BCEB9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xmlns="" id="{5ED9D21A-123F-4F7C-9EC1-1C2A5225A0C6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xmlns="" id="{615D3A97-A140-4A08-BF05-D581CFB350D0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47625</xdr:rowOff>
    </xdr:to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xmlns="" id="{EFE9330D-5535-452F-AA9A-06D14872DDCD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9525</xdr:rowOff>
    </xdr:to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xmlns="" id="{3863A1F8-AD30-4E6D-B603-7D46E5076F50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47625</xdr:rowOff>
    </xdr:to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xmlns="" id="{4DC28815-672F-49F9-81D2-0BA8C0346A9F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47625</xdr:rowOff>
    </xdr:to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xmlns="" id="{05796196-26AE-42A6-87B9-B1B56679CFE1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47625</xdr:rowOff>
    </xdr:to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xmlns="" id="{854A3390-CA48-4372-93B1-002BFE226BE7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47625</xdr:rowOff>
    </xdr:to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xmlns="" id="{754924A4-1466-4707-9768-10584A354A79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9525</xdr:rowOff>
    </xdr:to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xmlns="" id="{0CE2F572-B9A7-42E9-AD46-6723981BE711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47625</xdr:rowOff>
    </xdr:to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xmlns="" id="{164EC424-6C8D-401E-8838-E634651FC37A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47625</xdr:rowOff>
    </xdr:to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xmlns="" id="{67405E88-53DE-421E-8FF5-50C2DA5AB10B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xmlns="" id="{88C455EB-F885-417C-84DB-D4A1577BC052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xmlns="" id="{A9873D89-6858-4BDC-80B5-BCD5D3E44794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xmlns="" id="{DDB864AD-CD75-4A4B-BBCE-930FD3304F0D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xmlns="" id="{A0A82B90-0928-4605-BF4E-D28BE1593B42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xmlns="" id="{37156CDF-D924-4D33-9DAD-06AAA61E81CA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xmlns="" id="{128E9F86-C3A2-49BC-A730-8B2464901A48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xmlns="" id="{D61CD0E6-D068-4F83-8368-BE180A738C6F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xmlns="" id="{00983F0B-9E33-404B-8495-ED69078E01F8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xmlns="" id="{D57C5F93-0FD2-4F21-A8D4-49E4BE03CFA6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xmlns="" id="{D68878C9-246A-4EE4-B2B1-B565AB72FA0D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xmlns="" id="{175DD5FA-3352-47D4-9C15-2E68534DA15F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xmlns="" id="{8C23A0C1-0C73-4F7A-9076-FF223C7D3E28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28575</xdr:colOff>
      <xdr:row>55</xdr:row>
      <xdr:rowOff>38100</xdr:rowOff>
    </xdr:to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xmlns="" id="{82CAC3E2-234B-46DD-A374-4CAA866D20CC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28575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xmlns="" id="{5575C92C-79DE-4D64-B69C-A1A02BD7415B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xmlns="" id="{BF7B7369-07F7-440C-B1A7-394D3F6614ED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xmlns="" id="{0242CCF3-9AC5-4C1B-9D70-F007E65F3C3F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xmlns="" id="{82760B3D-7D88-4763-8244-9D40CEF83E91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xmlns="" id="{3CA02ED7-707E-4B41-85EE-2FC1D662A8D7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xmlns="" id="{7EAABF13-F67F-46B7-82E3-58E020CDA325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xmlns="" id="{079FBEAC-C3EC-4E5D-A7E8-00BE528179E8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xmlns="" id="{4B0E292A-387A-4CAE-AA8F-E1A23355DF54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xmlns="" id="{49182215-73B7-40AE-92B6-1229BD97DF9F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xmlns="" id="{A20E557E-77A3-42DD-BDF9-A63A8327D3BD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xmlns="" id="{14F44ECA-5994-4E7B-A2D3-30C96FFC1372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xmlns="" id="{E2347621-6731-41BC-A584-B4970C66446A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xmlns="" id="{18382FD9-E038-4630-9DDE-94662313A775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xmlns="" id="{D930678C-C615-43A9-94BC-A2F41EFA4BDC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130" name="Text Box 1">
          <a:extLst>
            <a:ext uri="{FF2B5EF4-FFF2-40B4-BE49-F238E27FC236}">
              <a16:creationId xmlns:a16="http://schemas.microsoft.com/office/drawing/2014/main" xmlns="" id="{0FFB749D-46D5-4338-8108-DF574E29A940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131" name="Text Box 1">
          <a:extLst>
            <a:ext uri="{FF2B5EF4-FFF2-40B4-BE49-F238E27FC236}">
              <a16:creationId xmlns:a16="http://schemas.microsoft.com/office/drawing/2014/main" xmlns="" id="{42C9B4C3-2C15-49E0-8CA1-9CBF6765477D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132" name="Text Box 1">
          <a:extLst>
            <a:ext uri="{FF2B5EF4-FFF2-40B4-BE49-F238E27FC236}">
              <a16:creationId xmlns:a16="http://schemas.microsoft.com/office/drawing/2014/main" xmlns="" id="{1C8E0A80-140B-45FD-BC82-E8C674D09CDB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133" name="Text Box 1">
          <a:extLst>
            <a:ext uri="{FF2B5EF4-FFF2-40B4-BE49-F238E27FC236}">
              <a16:creationId xmlns:a16="http://schemas.microsoft.com/office/drawing/2014/main" xmlns="" id="{16F5B906-D171-499E-BF50-B7BBC3348662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134" name="Text Box 1">
          <a:extLst>
            <a:ext uri="{FF2B5EF4-FFF2-40B4-BE49-F238E27FC236}">
              <a16:creationId xmlns:a16="http://schemas.microsoft.com/office/drawing/2014/main" xmlns="" id="{69D39445-B613-4798-BEE2-1F016A489251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135" name="Text Box 1">
          <a:extLst>
            <a:ext uri="{FF2B5EF4-FFF2-40B4-BE49-F238E27FC236}">
              <a16:creationId xmlns:a16="http://schemas.microsoft.com/office/drawing/2014/main" xmlns="" id="{1C505211-0C94-4815-B957-98088FA152A2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47625</xdr:rowOff>
    </xdr:to>
    <xdr:sp macro="" textlink="">
      <xdr:nvSpPr>
        <xdr:cNvPr id="136" name="Text Box 1">
          <a:extLst>
            <a:ext uri="{FF2B5EF4-FFF2-40B4-BE49-F238E27FC236}">
              <a16:creationId xmlns:a16="http://schemas.microsoft.com/office/drawing/2014/main" xmlns="" id="{14A3C613-5960-4031-91EB-C81D4BF3E940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137" name="Text Box 1">
          <a:extLst>
            <a:ext uri="{FF2B5EF4-FFF2-40B4-BE49-F238E27FC236}">
              <a16:creationId xmlns:a16="http://schemas.microsoft.com/office/drawing/2014/main" xmlns="" id="{F4F709F0-827C-4396-A29C-A9E2C1FEEC70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138" name="Text Box 1">
          <a:extLst>
            <a:ext uri="{FF2B5EF4-FFF2-40B4-BE49-F238E27FC236}">
              <a16:creationId xmlns:a16="http://schemas.microsoft.com/office/drawing/2014/main" xmlns="" id="{74AD5C87-9321-49EE-A42B-73FB6349F268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95250</xdr:colOff>
      <xdr:row>55</xdr:row>
      <xdr:rowOff>38100</xdr:rowOff>
    </xdr:to>
    <xdr:sp macro="" textlink="">
      <xdr:nvSpPr>
        <xdr:cNvPr id="139" name="Text Box 1">
          <a:extLst>
            <a:ext uri="{FF2B5EF4-FFF2-40B4-BE49-F238E27FC236}">
              <a16:creationId xmlns:a16="http://schemas.microsoft.com/office/drawing/2014/main" xmlns="" id="{A3DE1A8A-427E-4B24-BD79-C591628FF9B5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47625</xdr:rowOff>
    </xdr:to>
    <xdr:sp macro="" textlink="">
      <xdr:nvSpPr>
        <xdr:cNvPr id="140" name="Text Box 1">
          <a:extLst>
            <a:ext uri="{FF2B5EF4-FFF2-40B4-BE49-F238E27FC236}">
              <a16:creationId xmlns:a16="http://schemas.microsoft.com/office/drawing/2014/main" xmlns="" id="{18EFE3A2-D380-42E9-AF08-54550C8052C9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8</xdr:col>
      <xdr:colOff>85725</xdr:colOff>
      <xdr:row>55</xdr:row>
      <xdr:rowOff>9525</xdr:rowOff>
    </xdr:to>
    <xdr:sp macro="" textlink="">
      <xdr:nvSpPr>
        <xdr:cNvPr id="141" name="Text Box 1">
          <a:extLst>
            <a:ext uri="{FF2B5EF4-FFF2-40B4-BE49-F238E27FC236}">
              <a16:creationId xmlns:a16="http://schemas.microsoft.com/office/drawing/2014/main" xmlns="" id="{02D754F1-5AE3-4E3E-B738-E5C670875F29}"/>
            </a:ext>
          </a:extLst>
        </xdr:cNvPr>
        <xdr:cNvSpPr txBox="1">
          <a:spLocks noChangeArrowheads="1"/>
        </xdr:cNvSpPr>
      </xdr:nvSpPr>
      <xdr:spPr bwMode="auto">
        <a:xfrm>
          <a:off x="4895850" y="4368800"/>
          <a:ext cx="857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opLeftCell="F1" zoomScale="93" zoomScaleNormal="115" workbookViewId="0">
      <selection activeCell="L6" sqref="L6"/>
    </sheetView>
  </sheetViews>
  <sheetFormatPr defaultColWidth="12.25" defaultRowHeight="21" x14ac:dyDescent="0.35"/>
  <cols>
    <col min="1" max="2" width="17.125" style="5" customWidth="1"/>
    <col min="3" max="3" width="12.25" style="6"/>
    <col min="4" max="4" width="23.625" style="7" customWidth="1"/>
    <col min="5" max="5" width="12.25" style="6"/>
    <col min="6" max="6" width="27.125" style="7" customWidth="1"/>
    <col min="7" max="7" width="3.875" style="6" customWidth="1"/>
    <col min="8" max="8" width="25.875" style="7" customWidth="1"/>
    <col min="9" max="9" width="15.25" style="8" customWidth="1"/>
    <col min="10" max="10" width="15.25" style="5" customWidth="1"/>
    <col min="11" max="11" width="17.125" style="5" customWidth="1"/>
    <col min="12" max="12" width="23.625" style="9" customWidth="1"/>
    <col min="13" max="13" width="18.375" style="5" customWidth="1"/>
    <col min="14" max="14" width="18.5" style="5" customWidth="1"/>
    <col min="15" max="16384" width="12.25" style="5"/>
  </cols>
  <sheetData>
    <row r="1" spans="1:17" x14ac:dyDescent="0.35">
      <c r="A1" s="74" t="s">
        <v>49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7" x14ac:dyDescent="0.35">
      <c r="A2" s="74" t="s">
        <v>50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7" x14ac:dyDescent="0.35">
      <c r="A3" s="74" t="s">
        <v>51</v>
      </c>
      <c r="B3" s="74"/>
      <c r="C3" s="74"/>
      <c r="D3" s="75" t="s">
        <v>52</v>
      </c>
      <c r="E3" s="75"/>
      <c r="F3" s="75"/>
      <c r="G3" s="75"/>
      <c r="H3" s="75" t="s">
        <v>53</v>
      </c>
      <c r="I3" s="75"/>
      <c r="J3" s="75"/>
      <c r="K3" s="75"/>
      <c r="L3" s="75"/>
      <c r="M3" s="75"/>
    </row>
    <row r="5" spans="1:17" s="4" customFormat="1" ht="84" x14ac:dyDescent="0.35">
      <c r="A5" s="27" t="s">
        <v>0</v>
      </c>
      <c r="B5" s="27" t="s">
        <v>1</v>
      </c>
      <c r="C5" s="22" t="s">
        <v>13</v>
      </c>
      <c r="D5" s="22" t="s">
        <v>14</v>
      </c>
      <c r="E5" s="27" t="s">
        <v>2</v>
      </c>
      <c r="F5" s="22" t="s">
        <v>15</v>
      </c>
      <c r="G5" s="2"/>
      <c r="H5" s="1" t="s">
        <v>3</v>
      </c>
      <c r="I5" s="3" t="s">
        <v>4</v>
      </c>
      <c r="J5" s="2" t="s">
        <v>5</v>
      </c>
      <c r="K5" s="2" t="s">
        <v>6</v>
      </c>
      <c r="L5" s="2" t="s">
        <v>10</v>
      </c>
      <c r="M5" s="2" t="s">
        <v>7</v>
      </c>
    </row>
    <row r="6" spans="1:17" x14ac:dyDescent="0.35">
      <c r="A6" s="32"/>
      <c r="B6" s="31"/>
      <c r="C6" s="35">
        <v>1</v>
      </c>
      <c r="D6" s="37"/>
      <c r="E6" s="25">
        <v>1</v>
      </c>
      <c r="F6" s="40"/>
      <c r="G6" s="28">
        <v>1</v>
      </c>
      <c r="H6" s="16"/>
      <c r="I6" s="17"/>
      <c r="J6" s="76"/>
      <c r="K6" s="76"/>
      <c r="L6" s="12"/>
      <c r="M6" s="71"/>
    </row>
    <row r="7" spans="1:17" x14ac:dyDescent="0.35">
      <c r="A7" s="33"/>
      <c r="B7" s="29"/>
      <c r="C7" s="23"/>
      <c r="D7" s="38"/>
      <c r="E7" s="26"/>
      <c r="F7" s="41"/>
      <c r="G7" s="28">
        <v>2</v>
      </c>
      <c r="H7" s="16"/>
      <c r="I7" s="17"/>
      <c r="J7" s="77"/>
      <c r="K7" s="77"/>
      <c r="L7" s="12"/>
      <c r="M7" s="72"/>
    </row>
    <row r="8" spans="1:17" x14ac:dyDescent="0.35">
      <c r="A8" s="33"/>
      <c r="B8" s="29"/>
      <c r="C8" s="23"/>
      <c r="D8" s="38"/>
      <c r="E8" s="26"/>
      <c r="F8" s="41"/>
      <c r="G8" s="28">
        <v>3</v>
      </c>
      <c r="H8" s="16"/>
      <c r="I8" s="17"/>
      <c r="J8" s="77"/>
      <c r="K8" s="77"/>
      <c r="L8" s="12"/>
      <c r="M8" s="72"/>
    </row>
    <row r="9" spans="1:17" x14ac:dyDescent="0.35">
      <c r="A9" s="33"/>
      <c r="B9" s="29"/>
      <c r="C9" s="23"/>
      <c r="D9" s="38"/>
      <c r="E9" s="26"/>
      <c r="F9" s="41"/>
      <c r="G9" s="28">
        <v>4</v>
      </c>
      <c r="H9" s="16"/>
      <c r="I9" s="17"/>
      <c r="J9" s="77"/>
      <c r="K9" s="77"/>
      <c r="L9" s="12"/>
      <c r="M9" s="72"/>
    </row>
    <row r="10" spans="1:17" x14ac:dyDescent="0.35">
      <c r="A10" s="33"/>
      <c r="B10" s="29"/>
      <c r="C10" s="23"/>
      <c r="D10" s="38"/>
      <c r="E10" s="26"/>
      <c r="F10" s="41"/>
      <c r="G10" s="28">
        <v>5</v>
      </c>
      <c r="H10" s="16"/>
      <c r="I10" s="17"/>
      <c r="J10" s="78"/>
      <c r="K10" s="77"/>
      <c r="L10" s="12"/>
      <c r="M10" s="73"/>
    </row>
    <row r="11" spans="1:17" x14ac:dyDescent="0.35">
      <c r="A11" s="33"/>
      <c r="B11" s="29"/>
      <c r="C11" s="23"/>
      <c r="D11" s="38"/>
      <c r="E11" s="26"/>
      <c r="F11" s="41"/>
      <c r="G11" s="68" t="s">
        <v>11</v>
      </c>
      <c r="H11" s="69"/>
      <c r="I11" s="70"/>
      <c r="J11" s="20">
        <f>SUM(I6:I10)</f>
        <v>0</v>
      </c>
      <c r="K11" s="77"/>
      <c r="L11" s="18"/>
      <c r="M11" s="15"/>
    </row>
    <row r="12" spans="1:17" x14ac:dyDescent="0.35">
      <c r="A12" s="33"/>
      <c r="B12" s="29"/>
      <c r="C12" s="23"/>
      <c r="D12" s="38"/>
      <c r="E12" s="25">
        <v>2</v>
      </c>
      <c r="F12" s="40"/>
      <c r="G12" s="28">
        <v>1</v>
      </c>
      <c r="H12" s="10"/>
      <c r="I12" s="11"/>
      <c r="J12" s="76"/>
      <c r="K12" s="77"/>
      <c r="L12" s="12"/>
      <c r="M12" s="71"/>
    </row>
    <row r="13" spans="1:17" x14ac:dyDescent="0.35">
      <c r="A13" s="33"/>
      <c r="B13" s="29"/>
      <c r="C13" s="23"/>
      <c r="D13" s="38"/>
      <c r="E13" s="26"/>
      <c r="F13" s="41"/>
      <c r="G13" s="28">
        <v>2</v>
      </c>
      <c r="H13" s="10"/>
      <c r="I13" s="11"/>
      <c r="J13" s="77"/>
      <c r="K13" s="77"/>
      <c r="L13" s="12"/>
      <c r="M13" s="72"/>
    </row>
    <row r="14" spans="1:17" x14ac:dyDescent="0.35">
      <c r="A14" s="33"/>
      <c r="B14" s="29"/>
      <c r="C14" s="23"/>
      <c r="D14" s="38"/>
      <c r="E14" s="26"/>
      <c r="F14" s="41"/>
      <c r="G14" s="28">
        <v>3</v>
      </c>
      <c r="H14" s="10"/>
      <c r="I14" s="11"/>
      <c r="J14" s="77"/>
      <c r="K14" s="77"/>
      <c r="L14" s="12"/>
      <c r="M14" s="72"/>
      <c r="Q14" s="14"/>
    </row>
    <row r="15" spans="1:17" x14ac:dyDescent="0.35">
      <c r="A15" s="33"/>
      <c r="B15" s="29"/>
      <c r="C15" s="23"/>
      <c r="D15" s="38"/>
      <c r="E15" s="26"/>
      <c r="F15" s="41"/>
      <c r="G15" s="28">
        <v>4</v>
      </c>
      <c r="H15" s="10"/>
      <c r="I15" s="11"/>
      <c r="J15" s="77"/>
      <c r="K15" s="77"/>
      <c r="L15" s="12"/>
      <c r="M15" s="72"/>
      <c r="Q15" s="14"/>
    </row>
    <row r="16" spans="1:17" x14ac:dyDescent="0.35">
      <c r="A16" s="33"/>
      <c r="B16" s="29"/>
      <c r="C16" s="23"/>
      <c r="D16" s="38"/>
      <c r="E16" s="26"/>
      <c r="F16" s="41"/>
      <c r="G16" s="28">
        <v>5</v>
      </c>
      <c r="H16" s="10"/>
      <c r="I16" s="11"/>
      <c r="J16" s="78"/>
      <c r="K16" s="77"/>
      <c r="L16" s="12"/>
      <c r="M16" s="73"/>
      <c r="Q16" s="14"/>
    </row>
    <row r="17" spans="1:17" x14ac:dyDescent="0.35">
      <c r="A17" s="33"/>
      <c r="B17" s="29"/>
      <c r="C17" s="23"/>
      <c r="D17" s="38"/>
      <c r="E17" s="26"/>
      <c r="F17" s="41"/>
      <c r="G17" s="68" t="s">
        <v>11</v>
      </c>
      <c r="H17" s="69"/>
      <c r="I17" s="70"/>
      <c r="J17" s="20">
        <f>SUM(I12:I16)</f>
        <v>0</v>
      </c>
      <c r="K17" s="77"/>
      <c r="L17" s="18"/>
      <c r="M17" s="15"/>
      <c r="Q17" s="14"/>
    </row>
    <row r="18" spans="1:17" x14ac:dyDescent="0.35">
      <c r="A18" s="33"/>
      <c r="B18" s="29"/>
      <c r="C18" s="23"/>
      <c r="D18" s="38"/>
      <c r="E18" s="25">
        <v>3</v>
      </c>
      <c r="F18" s="40"/>
      <c r="G18" s="28">
        <v>1</v>
      </c>
      <c r="H18" s="10"/>
      <c r="I18" s="11"/>
      <c r="J18" s="79"/>
      <c r="K18" s="77"/>
      <c r="L18" s="12"/>
      <c r="M18" s="71"/>
      <c r="Q18" s="14"/>
    </row>
    <row r="19" spans="1:17" x14ac:dyDescent="0.35">
      <c r="A19" s="33"/>
      <c r="B19" s="29"/>
      <c r="C19" s="23"/>
      <c r="D19" s="38"/>
      <c r="E19" s="26"/>
      <c r="F19" s="41"/>
      <c r="G19" s="28">
        <v>2</v>
      </c>
      <c r="H19" s="10"/>
      <c r="I19" s="11"/>
      <c r="J19" s="80"/>
      <c r="K19" s="77"/>
      <c r="L19" s="12"/>
      <c r="M19" s="72"/>
      <c r="Q19" s="14"/>
    </row>
    <row r="20" spans="1:17" x14ac:dyDescent="0.35">
      <c r="A20" s="33"/>
      <c r="B20" s="29"/>
      <c r="C20" s="23"/>
      <c r="D20" s="38"/>
      <c r="E20" s="26"/>
      <c r="F20" s="41"/>
      <c r="G20" s="28">
        <v>3</v>
      </c>
      <c r="H20" s="10"/>
      <c r="I20" s="11"/>
      <c r="J20" s="80"/>
      <c r="K20" s="77"/>
      <c r="L20" s="12"/>
      <c r="M20" s="72"/>
      <c r="Q20" s="14"/>
    </row>
    <row r="21" spans="1:17" x14ac:dyDescent="0.35">
      <c r="A21" s="33"/>
      <c r="B21" s="29"/>
      <c r="C21" s="23"/>
      <c r="D21" s="38"/>
      <c r="E21" s="26"/>
      <c r="F21" s="41"/>
      <c r="G21" s="28">
        <v>4</v>
      </c>
      <c r="H21" s="10"/>
      <c r="I21" s="11"/>
      <c r="J21" s="80"/>
      <c r="K21" s="77"/>
      <c r="L21" s="12"/>
      <c r="M21" s="72"/>
      <c r="Q21" s="14"/>
    </row>
    <row r="22" spans="1:17" x14ac:dyDescent="0.35">
      <c r="A22" s="33"/>
      <c r="B22" s="29"/>
      <c r="C22" s="23"/>
      <c r="D22" s="38"/>
      <c r="E22" s="26"/>
      <c r="F22" s="41"/>
      <c r="G22" s="28">
        <v>5</v>
      </c>
      <c r="H22" s="10"/>
      <c r="I22" s="11"/>
      <c r="J22" s="81"/>
      <c r="K22" s="77"/>
      <c r="L22" s="12"/>
      <c r="M22" s="73"/>
      <c r="Q22" s="14"/>
    </row>
    <row r="23" spans="1:17" x14ac:dyDescent="0.35">
      <c r="A23" s="33"/>
      <c r="B23" s="29"/>
      <c r="C23" s="23"/>
      <c r="D23" s="38"/>
      <c r="E23" s="24"/>
      <c r="F23" s="42"/>
      <c r="G23" s="68" t="s">
        <v>11</v>
      </c>
      <c r="H23" s="69"/>
      <c r="I23" s="70"/>
      <c r="J23" s="21">
        <f>SUM(I18:I22)</f>
        <v>0</v>
      </c>
      <c r="K23" s="78"/>
      <c r="L23" s="18"/>
      <c r="M23" s="15"/>
      <c r="Q23" s="14"/>
    </row>
    <row r="24" spans="1:17" x14ac:dyDescent="0.35">
      <c r="A24" s="34"/>
      <c r="B24" s="30"/>
      <c r="C24" s="36"/>
      <c r="D24" s="39"/>
      <c r="E24" s="24"/>
      <c r="F24" s="42"/>
      <c r="G24" s="68" t="s">
        <v>12</v>
      </c>
      <c r="H24" s="69"/>
      <c r="I24" s="69"/>
      <c r="J24" s="70"/>
      <c r="K24" s="20">
        <f>J11+J17+J23</f>
        <v>0</v>
      </c>
      <c r="L24" s="18"/>
      <c r="M24" s="19"/>
      <c r="Q24" s="14"/>
    </row>
  </sheetData>
  <sheetProtection selectLockedCells="1" selectUnlockedCells="1"/>
  <mergeCells count="16">
    <mergeCell ref="G24:J24"/>
    <mergeCell ref="M6:M10"/>
    <mergeCell ref="M12:M16"/>
    <mergeCell ref="M18:M22"/>
    <mergeCell ref="A1:M1"/>
    <mergeCell ref="A2:M2"/>
    <mergeCell ref="A3:C3"/>
    <mergeCell ref="D3:G3"/>
    <mergeCell ref="H3:M3"/>
    <mergeCell ref="J6:J10"/>
    <mergeCell ref="K6:K23"/>
    <mergeCell ref="J12:J16"/>
    <mergeCell ref="J18:J22"/>
    <mergeCell ref="G11:I11"/>
    <mergeCell ref="G17:I17"/>
    <mergeCell ref="G23:I23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Sheet2!$A$1:$A$7</xm:f>
          </x14:formula1>
          <xm:sqref>L6:L10 L12:L16 L18:L22</xm:sqref>
        </x14:dataValidation>
        <x14:dataValidation type="list" allowBlank="1" showInputMessage="1" showErrorMessage="1">
          <x14:formula1>
            <xm:f>Sheet2!$A$9:$A$19</xm:f>
          </x14:formula1>
          <xm:sqref>M11 M17 M23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A8" sqref="A8"/>
    </sheetView>
  </sheetViews>
  <sheetFormatPr defaultColWidth="121.875" defaultRowHeight="26.25" x14ac:dyDescent="0.4"/>
  <cols>
    <col min="1" max="1" width="150.125" style="53" customWidth="1"/>
    <col min="2" max="16384" width="121.875" style="53"/>
  </cols>
  <sheetData>
    <row r="1" spans="1:4" x14ac:dyDescent="0.4">
      <c r="A1" s="67" t="s">
        <v>45</v>
      </c>
    </row>
    <row r="2" spans="1:4" x14ac:dyDescent="0.4">
      <c r="A2" s="67" t="s">
        <v>46</v>
      </c>
    </row>
    <row r="3" spans="1:4" x14ac:dyDescent="0.4">
      <c r="A3" s="53" t="s">
        <v>58</v>
      </c>
    </row>
    <row r="4" spans="1:4" x14ac:dyDescent="0.4">
      <c r="A4" s="53" t="s">
        <v>59</v>
      </c>
    </row>
    <row r="5" spans="1:4" x14ac:dyDescent="0.4">
      <c r="A5" s="53" t="s">
        <v>60</v>
      </c>
    </row>
    <row r="6" spans="1:4" x14ac:dyDescent="0.4">
      <c r="A6" s="53" t="s">
        <v>64</v>
      </c>
    </row>
    <row r="7" spans="1:4" x14ac:dyDescent="0.4">
      <c r="A7" s="53" t="s">
        <v>65</v>
      </c>
    </row>
    <row r="8" spans="1:4" x14ac:dyDescent="0.4">
      <c r="A8" s="53" t="s">
        <v>67</v>
      </c>
    </row>
    <row r="9" spans="1:4" x14ac:dyDescent="0.4">
      <c r="A9" s="53" t="s">
        <v>61</v>
      </c>
    </row>
    <row r="10" spans="1:4" ht="131.25" x14ac:dyDescent="0.4">
      <c r="A10" s="66" t="s">
        <v>66</v>
      </c>
    </row>
    <row r="11" spans="1:4" ht="52.5" x14ac:dyDescent="0.4">
      <c r="A11" s="66" t="s">
        <v>63</v>
      </c>
    </row>
    <row r="12" spans="1:4" x14ac:dyDescent="0.4">
      <c r="A12" s="53" t="s">
        <v>62</v>
      </c>
    </row>
    <row r="13" spans="1:4" x14ac:dyDescent="0.4">
      <c r="A13" s="60"/>
      <c r="B13" s="61"/>
      <c r="C13" s="61"/>
      <c r="D13" s="60"/>
    </row>
    <row r="14" spans="1:4" x14ac:dyDescent="0.4">
      <c r="A14" s="60"/>
      <c r="B14" s="61"/>
      <c r="C14" s="61"/>
      <c r="D14" s="60"/>
    </row>
    <row r="15" spans="1:4" x14ac:dyDescent="0.4">
      <c r="A15" s="61"/>
      <c r="B15" s="61"/>
      <c r="C15" s="61"/>
      <c r="D15" s="61"/>
    </row>
    <row r="16" spans="1:4" x14ac:dyDescent="0.4">
      <c r="A16" s="61"/>
      <c r="B16" s="61"/>
      <c r="C16" s="61"/>
      <c r="D16" s="61"/>
    </row>
    <row r="17" spans="1:4" x14ac:dyDescent="0.4">
      <c r="A17" s="61"/>
      <c r="B17" s="61"/>
      <c r="C17" s="61"/>
      <c r="D17" s="61"/>
    </row>
    <row r="18" spans="1:4" x14ac:dyDescent="0.4">
      <c r="A18" s="62"/>
      <c r="B18" s="62"/>
      <c r="C18" s="62"/>
      <c r="D18" s="62"/>
    </row>
    <row r="19" spans="1:4" x14ac:dyDescent="0.4">
      <c r="A19" s="62"/>
      <c r="B19" s="62"/>
      <c r="C19" s="62"/>
      <c r="D19" s="63"/>
    </row>
    <row r="20" spans="1:4" x14ac:dyDescent="0.4">
      <c r="A20" s="62"/>
      <c r="B20" s="62"/>
      <c r="C20" s="62"/>
      <c r="D20" s="62"/>
    </row>
    <row r="21" spans="1:4" x14ac:dyDescent="0.4">
      <c r="A21" s="62"/>
      <c r="B21" s="63"/>
      <c r="C21" s="62"/>
      <c r="D21" s="62"/>
    </row>
    <row r="22" spans="1:4" x14ac:dyDescent="0.4">
      <c r="A22" s="64"/>
      <c r="B22" s="65"/>
      <c r="C22" s="62"/>
      <c r="D22" s="6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tabSelected="1" topLeftCell="A40" zoomScale="117" workbookViewId="0">
      <selection activeCell="L50" sqref="L50"/>
    </sheetView>
  </sheetViews>
  <sheetFormatPr defaultColWidth="12.25" defaultRowHeight="21" x14ac:dyDescent="0.35"/>
  <cols>
    <col min="1" max="1" width="12.875" style="5" customWidth="1"/>
    <col min="2" max="2" width="9.875" style="5" customWidth="1"/>
    <col min="3" max="3" width="7.25" style="6" customWidth="1"/>
    <col min="4" max="4" width="21" style="7" customWidth="1"/>
    <col min="5" max="5" width="9" style="6" customWidth="1"/>
    <col min="6" max="6" width="15.75" style="7" customWidth="1"/>
    <col min="7" max="7" width="3.875" style="6" customWidth="1"/>
    <col min="8" max="8" width="25.375" style="7" customWidth="1"/>
    <col min="9" max="9" width="12.25" style="8" customWidth="1"/>
    <col min="10" max="10" width="15.25" style="5" customWidth="1"/>
    <col min="11" max="11" width="13.375" style="5" customWidth="1"/>
    <col min="12" max="12" width="25" style="9" customWidth="1"/>
    <col min="13" max="13" width="15.875" style="5" customWidth="1"/>
    <col min="14" max="14" width="18.5" style="5" customWidth="1"/>
    <col min="15" max="16384" width="12.25" style="5"/>
  </cols>
  <sheetData>
    <row r="1" spans="1:17" x14ac:dyDescent="0.35">
      <c r="A1" s="82" t="s">
        <v>54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7" x14ac:dyDescent="0.35">
      <c r="A2" s="82" t="s">
        <v>55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</row>
    <row r="3" spans="1:17" x14ac:dyDescent="0.35">
      <c r="A3" s="82" t="s">
        <v>56</v>
      </c>
      <c r="B3" s="82"/>
      <c r="C3" s="82"/>
      <c r="D3" s="83" t="s">
        <v>57</v>
      </c>
      <c r="E3" s="83"/>
      <c r="F3" s="83"/>
      <c r="G3" s="83"/>
      <c r="H3" s="83" t="s">
        <v>53</v>
      </c>
      <c r="I3" s="83"/>
      <c r="J3" s="83"/>
      <c r="K3" s="83"/>
      <c r="L3" s="83"/>
      <c r="M3" s="83"/>
    </row>
    <row r="5" spans="1:17" s="4" customFormat="1" ht="84" x14ac:dyDescent="0.35">
      <c r="A5" s="27" t="s">
        <v>0</v>
      </c>
      <c r="B5" s="27" t="s">
        <v>1</v>
      </c>
      <c r="C5" s="22" t="s">
        <v>13</v>
      </c>
      <c r="D5" s="22" t="s">
        <v>14</v>
      </c>
      <c r="E5" s="27" t="s">
        <v>2</v>
      </c>
      <c r="F5" s="22" t="s">
        <v>15</v>
      </c>
      <c r="G5" s="2"/>
      <c r="H5" s="1" t="s">
        <v>3</v>
      </c>
      <c r="I5" s="3" t="s">
        <v>4</v>
      </c>
      <c r="J5" s="2" t="s">
        <v>5</v>
      </c>
      <c r="K5" s="2" t="s">
        <v>6</v>
      </c>
      <c r="L5" s="2" t="s">
        <v>10</v>
      </c>
      <c r="M5" s="2" t="s">
        <v>7</v>
      </c>
    </row>
    <row r="6" spans="1:17" x14ac:dyDescent="0.35">
      <c r="A6" s="32" t="s">
        <v>18</v>
      </c>
      <c r="B6" s="31" t="s">
        <v>19</v>
      </c>
      <c r="C6" s="54">
        <v>1</v>
      </c>
      <c r="D6" s="37" t="s">
        <v>68</v>
      </c>
      <c r="E6" s="55">
        <v>1</v>
      </c>
      <c r="F6" s="40" t="s">
        <v>48</v>
      </c>
      <c r="G6" s="28">
        <v>1</v>
      </c>
      <c r="H6" s="43" t="s">
        <v>48</v>
      </c>
      <c r="I6" s="44">
        <v>7644</v>
      </c>
      <c r="J6" s="76"/>
      <c r="K6" s="76"/>
      <c r="L6" s="12" t="s">
        <v>8</v>
      </c>
      <c r="M6" s="71"/>
    </row>
    <row r="7" spans="1:17" x14ac:dyDescent="0.35">
      <c r="A7" s="56"/>
      <c r="B7" s="57"/>
      <c r="C7" s="58"/>
      <c r="D7" s="59"/>
      <c r="E7" s="45"/>
      <c r="F7" s="41"/>
      <c r="G7" s="28">
        <v>2</v>
      </c>
      <c r="H7" s="43"/>
      <c r="I7" s="44"/>
      <c r="J7" s="77"/>
      <c r="K7" s="77"/>
      <c r="L7" s="12"/>
      <c r="M7" s="72"/>
    </row>
    <row r="8" spans="1:17" x14ac:dyDescent="0.35">
      <c r="A8" s="33"/>
      <c r="B8" s="29"/>
      <c r="C8" s="23"/>
      <c r="D8" s="38"/>
      <c r="E8" s="26"/>
      <c r="F8" s="41"/>
      <c r="G8" s="28">
        <v>3</v>
      </c>
      <c r="H8" s="13"/>
      <c r="I8" s="13"/>
      <c r="J8" s="77"/>
      <c r="K8" s="77"/>
      <c r="L8" s="12"/>
      <c r="M8" s="72"/>
    </row>
    <row r="9" spans="1:17" x14ac:dyDescent="0.35">
      <c r="A9" s="33"/>
      <c r="B9" s="29"/>
      <c r="C9" s="23"/>
      <c r="D9" s="38"/>
      <c r="E9" s="26"/>
      <c r="F9" s="41"/>
      <c r="G9" s="28">
        <v>4</v>
      </c>
      <c r="H9" s="16"/>
      <c r="I9" s="17"/>
      <c r="J9" s="77"/>
      <c r="K9" s="77"/>
      <c r="L9" s="12"/>
      <c r="M9" s="72"/>
    </row>
    <row r="10" spans="1:17" x14ac:dyDescent="0.35">
      <c r="A10" s="33"/>
      <c r="B10" s="29"/>
      <c r="C10" s="23"/>
      <c r="D10" s="38"/>
      <c r="E10" s="26"/>
      <c r="F10" s="41"/>
      <c r="G10" s="28">
        <v>5</v>
      </c>
      <c r="H10" s="16"/>
      <c r="I10" s="17"/>
      <c r="J10" s="78"/>
      <c r="K10" s="77"/>
      <c r="L10" s="12"/>
      <c r="M10" s="73"/>
    </row>
    <row r="11" spans="1:17" x14ac:dyDescent="0.35">
      <c r="A11" s="33"/>
      <c r="B11" s="29"/>
      <c r="C11" s="23"/>
      <c r="D11" s="38"/>
      <c r="E11" s="26"/>
      <c r="F11" s="41"/>
      <c r="G11" s="68" t="s">
        <v>11</v>
      </c>
      <c r="H11" s="69"/>
      <c r="I11" s="70"/>
      <c r="J11" s="20">
        <f>SUM(I6:I10)</f>
        <v>7644</v>
      </c>
      <c r="K11" s="77"/>
      <c r="L11" s="18"/>
      <c r="M11" s="15" t="s">
        <v>21</v>
      </c>
    </row>
    <row r="12" spans="1:17" x14ac:dyDescent="0.35">
      <c r="A12" s="33"/>
      <c r="B12" s="29"/>
      <c r="C12" s="23"/>
      <c r="D12" s="38"/>
      <c r="E12" s="55">
        <v>2</v>
      </c>
      <c r="F12" s="40" t="s">
        <v>47</v>
      </c>
      <c r="G12" s="28">
        <v>1</v>
      </c>
      <c r="H12" s="43" t="s">
        <v>47</v>
      </c>
      <c r="I12" s="44">
        <v>9054</v>
      </c>
      <c r="J12" s="76"/>
      <c r="K12" s="77"/>
      <c r="L12" s="12" t="s">
        <v>8</v>
      </c>
      <c r="M12" s="71"/>
    </row>
    <row r="13" spans="1:17" x14ac:dyDescent="0.35">
      <c r="A13" s="33"/>
      <c r="B13" s="29"/>
      <c r="C13" s="23"/>
      <c r="D13" s="38"/>
      <c r="E13" s="26"/>
      <c r="F13" s="41"/>
      <c r="G13" s="28">
        <v>2</v>
      </c>
      <c r="H13" s="10"/>
      <c r="I13" s="11"/>
      <c r="J13" s="77"/>
      <c r="K13" s="77"/>
      <c r="L13" s="12"/>
      <c r="M13" s="72"/>
    </row>
    <row r="14" spans="1:17" x14ac:dyDescent="0.35">
      <c r="A14" s="33"/>
      <c r="B14" s="29"/>
      <c r="C14" s="23"/>
      <c r="D14" s="38"/>
      <c r="E14" s="26"/>
      <c r="F14" s="41"/>
      <c r="G14" s="28">
        <v>3</v>
      </c>
      <c r="H14" s="10"/>
      <c r="I14" s="11"/>
      <c r="J14" s="77"/>
      <c r="K14" s="77"/>
      <c r="L14" s="12"/>
      <c r="M14" s="72"/>
      <c r="Q14" s="14"/>
    </row>
    <row r="15" spans="1:17" x14ac:dyDescent="0.35">
      <c r="A15" s="33"/>
      <c r="B15" s="29"/>
      <c r="C15" s="23"/>
      <c r="D15" s="38"/>
      <c r="E15" s="26"/>
      <c r="F15" s="41"/>
      <c r="G15" s="28">
        <v>4</v>
      </c>
      <c r="H15" s="10"/>
      <c r="I15" s="11"/>
      <c r="J15" s="77"/>
      <c r="K15" s="77"/>
      <c r="L15" s="12"/>
      <c r="M15" s="72"/>
      <c r="Q15" s="14"/>
    </row>
    <row r="16" spans="1:17" x14ac:dyDescent="0.35">
      <c r="A16" s="33"/>
      <c r="B16" s="29"/>
      <c r="C16" s="23"/>
      <c r="D16" s="38"/>
      <c r="E16" s="26"/>
      <c r="F16" s="41"/>
      <c r="G16" s="28">
        <v>5</v>
      </c>
      <c r="H16" s="10"/>
      <c r="I16" s="11"/>
      <c r="J16" s="78"/>
      <c r="K16" s="77"/>
      <c r="L16" s="12"/>
      <c r="M16" s="73"/>
      <c r="Q16" s="14"/>
    </row>
    <row r="17" spans="1:17" x14ac:dyDescent="0.35">
      <c r="A17" s="33"/>
      <c r="B17" s="29"/>
      <c r="C17" s="23"/>
      <c r="D17" s="38"/>
      <c r="E17" s="26"/>
      <c r="F17" s="41"/>
      <c r="G17" s="68" t="s">
        <v>11</v>
      </c>
      <c r="H17" s="69"/>
      <c r="I17" s="70"/>
      <c r="J17" s="20">
        <f>SUM(I12:I16)</f>
        <v>9054</v>
      </c>
      <c r="K17" s="77"/>
      <c r="L17" s="18"/>
      <c r="M17" s="15" t="s">
        <v>21</v>
      </c>
      <c r="Q17" s="14"/>
    </row>
    <row r="18" spans="1:17" x14ac:dyDescent="0.35">
      <c r="A18" s="33"/>
      <c r="B18" s="29"/>
      <c r="C18" s="23"/>
      <c r="D18" s="38"/>
      <c r="E18" s="55">
        <v>3</v>
      </c>
      <c r="F18" s="40" t="s">
        <v>20</v>
      </c>
      <c r="G18" s="28">
        <v>1</v>
      </c>
      <c r="H18" s="43" t="s">
        <v>20</v>
      </c>
      <c r="I18" s="44">
        <v>12483</v>
      </c>
      <c r="J18" s="79"/>
      <c r="K18" s="77"/>
      <c r="L18" s="12" t="s">
        <v>8</v>
      </c>
      <c r="M18" s="71"/>
      <c r="Q18" s="14"/>
    </row>
    <row r="19" spans="1:17" x14ac:dyDescent="0.35">
      <c r="A19" s="33"/>
      <c r="B19" s="29"/>
      <c r="C19" s="23"/>
      <c r="D19" s="38"/>
      <c r="E19" s="26"/>
      <c r="F19" s="41"/>
      <c r="G19" s="28">
        <v>2</v>
      </c>
      <c r="H19" s="10"/>
      <c r="I19" s="11"/>
      <c r="J19" s="80"/>
      <c r="K19" s="77"/>
      <c r="L19" s="12"/>
      <c r="M19" s="72"/>
      <c r="Q19" s="14"/>
    </row>
    <row r="20" spans="1:17" x14ac:dyDescent="0.35">
      <c r="A20" s="33"/>
      <c r="B20" s="29"/>
      <c r="C20" s="23"/>
      <c r="D20" s="38"/>
      <c r="E20" s="26"/>
      <c r="F20" s="41"/>
      <c r="G20" s="28">
        <v>3</v>
      </c>
      <c r="H20" s="10"/>
      <c r="I20" s="11"/>
      <c r="J20" s="80"/>
      <c r="K20" s="77"/>
      <c r="L20" s="12"/>
      <c r="M20" s="72"/>
      <c r="Q20" s="14"/>
    </row>
    <row r="21" spans="1:17" x14ac:dyDescent="0.35">
      <c r="A21" s="33"/>
      <c r="B21" s="29"/>
      <c r="C21" s="23"/>
      <c r="D21" s="38"/>
      <c r="E21" s="26"/>
      <c r="F21" s="41"/>
      <c r="G21" s="28">
        <v>4</v>
      </c>
      <c r="H21" s="10"/>
      <c r="I21" s="11"/>
      <c r="J21" s="80"/>
      <c r="K21" s="77"/>
      <c r="L21" s="12"/>
      <c r="M21" s="72"/>
      <c r="Q21" s="14"/>
    </row>
    <row r="22" spans="1:17" x14ac:dyDescent="0.35">
      <c r="A22" s="33"/>
      <c r="B22" s="29"/>
      <c r="C22" s="23"/>
      <c r="D22" s="38"/>
      <c r="E22" s="26"/>
      <c r="F22" s="41"/>
      <c r="G22" s="28">
        <v>5</v>
      </c>
      <c r="H22" s="10"/>
      <c r="I22" s="11"/>
      <c r="J22" s="81"/>
      <c r="K22" s="77"/>
      <c r="L22" s="12"/>
      <c r="M22" s="73"/>
      <c r="Q22" s="14"/>
    </row>
    <row r="23" spans="1:17" x14ac:dyDescent="0.35">
      <c r="A23" s="33"/>
      <c r="B23" s="29"/>
      <c r="C23" s="23"/>
      <c r="D23" s="38"/>
      <c r="E23" s="24"/>
      <c r="F23" s="42"/>
      <c r="G23" s="68" t="s">
        <v>11</v>
      </c>
      <c r="H23" s="69"/>
      <c r="I23" s="70"/>
      <c r="J23" s="21">
        <f>SUM(I18:I22)</f>
        <v>12483</v>
      </c>
      <c r="K23" s="78"/>
      <c r="L23" s="18"/>
      <c r="M23" s="15" t="s">
        <v>21</v>
      </c>
      <c r="Q23" s="14"/>
    </row>
    <row r="24" spans="1:17" x14ac:dyDescent="0.35">
      <c r="A24" s="34"/>
      <c r="B24" s="30"/>
      <c r="C24" s="36"/>
      <c r="D24" s="39"/>
      <c r="E24" s="24"/>
      <c r="F24" s="42"/>
      <c r="G24" s="68" t="s">
        <v>12</v>
      </c>
      <c r="H24" s="69"/>
      <c r="I24" s="69"/>
      <c r="J24" s="70"/>
      <c r="K24" s="20">
        <f>J11+J17+J23</f>
        <v>29181</v>
      </c>
      <c r="L24" s="18"/>
      <c r="M24" s="19"/>
      <c r="Q24" s="14"/>
    </row>
    <row r="25" spans="1:17" x14ac:dyDescent="0.35">
      <c r="A25" s="32"/>
      <c r="B25" s="31" t="s">
        <v>19</v>
      </c>
      <c r="C25" s="54">
        <v>2</v>
      </c>
      <c r="D25" s="46" t="s">
        <v>32</v>
      </c>
      <c r="E25" s="55">
        <v>1</v>
      </c>
      <c r="F25" s="46" t="s">
        <v>39</v>
      </c>
      <c r="G25" s="28">
        <v>1</v>
      </c>
      <c r="H25" s="46" t="s">
        <v>39</v>
      </c>
      <c r="I25" s="47">
        <v>9180</v>
      </c>
      <c r="J25" s="76"/>
      <c r="K25" s="76"/>
      <c r="L25" s="12" t="s">
        <v>8</v>
      </c>
      <c r="M25" s="71"/>
    </row>
    <row r="26" spans="1:17" x14ac:dyDescent="0.35">
      <c r="A26" s="33"/>
      <c r="B26" s="29"/>
      <c r="C26" s="23"/>
      <c r="D26" s="38"/>
      <c r="E26" s="26"/>
      <c r="F26" s="41"/>
      <c r="G26" s="28">
        <v>2</v>
      </c>
      <c r="H26" s="16"/>
      <c r="I26" s="17"/>
      <c r="J26" s="77"/>
      <c r="K26" s="77"/>
      <c r="L26" s="12"/>
      <c r="M26" s="72"/>
    </row>
    <row r="27" spans="1:17" x14ac:dyDescent="0.35">
      <c r="A27" s="33"/>
      <c r="B27" s="29"/>
      <c r="C27" s="23"/>
      <c r="D27" s="38"/>
      <c r="E27" s="26"/>
      <c r="F27" s="41"/>
      <c r="G27" s="28">
        <v>3</v>
      </c>
      <c r="H27" s="16"/>
      <c r="I27" s="17"/>
      <c r="J27" s="77"/>
      <c r="K27" s="77"/>
      <c r="L27" s="12"/>
      <c r="M27" s="72"/>
    </row>
    <row r="28" spans="1:17" x14ac:dyDescent="0.35">
      <c r="A28" s="33"/>
      <c r="B28" s="29"/>
      <c r="C28" s="23"/>
      <c r="D28" s="38"/>
      <c r="E28" s="26"/>
      <c r="F28" s="41"/>
      <c r="G28" s="28">
        <v>4</v>
      </c>
      <c r="H28" s="16"/>
      <c r="I28" s="17"/>
      <c r="J28" s="77"/>
      <c r="K28" s="77"/>
      <c r="L28" s="12"/>
      <c r="M28" s="72"/>
    </row>
    <row r="29" spans="1:17" x14ac:dyDescent="0.35">
      <c r="A29" s="33"/>
      <c r="B29" s="29"/>
      <c r="C29" s="23"/>
      <c r="D29" s="38"/>
      <c r="E29" s="26"/>
      <c r="F29" s="41"/>
      <c r="G29" s="28">
        <v>5</v>
      </c>
      <c r="H29" s="16"/>
      <c r="I29" s="17"/>
      <c r="J29" s="78"/>
      <c r="K29" s="77"/>
      <c r="L29" s="12"/>
      <c r="M29" s="73"/>
    </row>
    <row r="30" spans="1:17" x14ac:dyDescent="0.35">
      <c r="A30" s="33"/>
      <c r="B30" s="29"/>
      <c r="C30" s="23"/>
      <c r="D30" s="38"/>
      <c r="E30" s="26"/>
      <c r="F30" s="41"/>
      <c r="G30" s="68" t="s">
        <v>11</v>
      </c>
      <c r="H30" s="69"/>
      <c r="I30" s="70"/>
      <c r="J30" s="20">
        <f>SUM(I25:I29)</f>
        <v>9180</v>
      </c>
      <c r="K30" s="77"/>
      <c r="L30" s="18"/>
      <c r="M30" s="15" t="s">
        <v>22</v>
      </c>
    </row>
    <row r="31" spans="1:17" x14ac:dyDescent="0.35">
      <c r="A31" s="33"/>
      <c r="B31" s="29"/>
      <c r="C31" s="23"/>
      <c r="D31" s="38"/>
      <c r="E31" s="55">
        <v>2</v>
      </c>
      <c r="F31" s="46" t="s">
        <v>38</v>
      </c>
      <c r="G31" s="28">
        <v>1</v>
      </c>
      <c r="H31" s="46" t="s">
        <v>38</v>
      </c>
      <c r="I31" s="47">
        <v>6302</v>
      </c>
      <c r="J31" s="76"/>
      <c r="K31" s="77"/>
      <c r="L31" s="12" t="s">
        <v>8</v>
      </c>
      <c r="M31" s="71"/>
    </row>
    <row r="32" spans="1:17" x14ac:dyDescent="0.35">
      <c r="A32" s="33"/>
      <c r="B32" s="29"/>
      <c r="C32" s="23"/>
      <c r="D32" s="38"/>
      <c r="E32" s="26"/>
      <c r="F32" s="41"/>
      <c r="G32" s="28">
        <v>2</v>
      </c>
      <c r="H32" s="46" t="s">
        <v>37</v>
      </c>
      <c r="I32" s="47">
        <v>5447</v>
      </c>
      <c r="J32" s="77"/>
      <c r="K32" s="77"/>
      <c r="L32" s="12" t="s">
        <v>8</v>
      </c>
      <c r="M32" s="72"/>
    </row>
    <row r="33" spans="1:17" x14ac:dyDescent="0.35">
      <c r="A33" s="33"/>
      <c r="B33" s="29"/>
      <c r="C33" s="23"/>
      <c r="D33" s="38"/>
      <c r="E33" s="26"/>
      <c r="F33" s="41"/>
      <c r="G33" s="28">
        <v>3</v>
      </c>
      <c r="H33" s="10"/>
      <c r="I33" s="11"/>
      <c r="J33" s="77"/>
      <c r="K33" s="77"/>
      <c r="L33" s="12"/>
      <c r="M33" s="72"/>
      <c r="Q33" s="14"/>
    </row>
    <row r="34" spans="1:17" x14ac:dyDescent="0.35">
      <c r="A34" s="33"/>
      <c r="B34" s="29"/>
      <c r="C34" s="23"/>
      <c r="D34" s="38"/>
      <c r="E34" s="26"/>
      <c r="F34" s="41"/>
      <c r="G34" s="28">
        <v>4</v>
      </c>
      <c r="H34" s="10"/>
      <c r="I34" s="11"/>
      <c r="J34" s="77"/>
      <c r="K34" s="77"/>
      <c r="L34" s="12"/>
      <c r="M34" s="72"/>
      <c r="Q34" s="14"/>
    </row>
    <row r="35" spans="1:17" x14ac:dyDescent="0.35">
      <c r="A35" s="33"/>
      <c r="B35" s="29"/>
      <c r="C35" s="23"/>
      <c r="D35" s="38"/>
      <c r="E35" s="26"/>
      <c r="F35" s="41"/>
      <c r="G35" s="28">
        <v>5</v>
      </c>
      <c r="H35" s="10"/>
      <c r="I35" s="11"/>
      <c r="J35" s="78"/>
      <c r="K35" s="77"/>
      <c r="L35" s="12"/>
      <c r="M35" s="73"/>
      <c r="Q35" s="14"/>
    </row>
    <row r="36" spans="1:17" x14ac:dyDescent="0.35">
      <c r="A36" s="33"/>
      <c r="B36" s="29"/>
      <c r="C36" s="23"/>
      <c r="D36" s="38"/>
      <c r="E36" s="26"/>
      <c r="F36" s="41"/>
      <c r="G36" s="68" t="s">
        <v>11</v>
      </c>
      <c r="H36" s="69"/>
      <c r="I36" s="70"/>
      <c r="J36" s="20">
        <f>SUM(I31:I35)</f>
        <v>11749</v>
      </c>
      <c r="K36" s="77"/>
      <c r="L36" s="18"/>
      <c r="M36" s="15" t="s">
        <v>22</v>
      </c>
      <c r="Q36" s="14"/>
    </row>
    <row r="37" spans="1:17" x14ac:dyDescent="0.35">
      <c r="A37" s="33"/>
      <c r="B37" s="29"/>
      <c r="C37" s="23"/>
      <c r="D37" s="38"/>
      <c r="E37" s="55">
        <v>3</v>
      </c>
      <c r="F37" s="46" t="s">
        <v>36</v>
      </c>
      <c r="G37" s="28">
        <v>1</v>
      </c>
      <c r="H37" s="46" t="s">
        <v>36</v>
      </c>
      <c r="I37" s="47">
        <v>7266</v>
      </c>
      <c r="J37" s="79"/>
      <c r="K37" s="77"/>
      <c r="L37" s="12" t="s">
        <v>9</v>
      </c>
      <c r="M37" s="71"/>
      <c r="Q37" s="14"/>
    </row>
    <row r="38" spans="1:17" x14ac:dyDescent="0.35">
      <c r="A38" s="33"/>
      <c r="B38" s="29"/>
      <c r="C38" s="23"/>
      <c r="D38" s="38"/>
      <c r="E38" s="26"/>
      <c r="F38" s="41"/>
      <c r="G38" s="28">
        <v>2</v>
      </c>
      <c r="H38" s="46" t="s">
        <v>35</v>
      </c>
      <c r="I38" s="47">
        <v>5373</v>
      </c>
      <c r="J38" s="80"/>
      <c r="K38" s="77"/>
      <c r="L38" s="12" t="s">
        <v>9</v>
      </c>
      <c r="M38" s="72"/>
      <c r="Q38" s="14"/>
    </row>
    <row r="39" spans="1:17" x14ac:dyDescent="0.35">
      <c r="A39" s="33"/>
      <c r="B39" s="29"/>
      <c r="C39" s="23"/>
      <c r="D39" s="38"/>
      <c r="E39" s="26"/>
      <c r="F39" s="41"/>
      <c r="G39" s="28">
        <v>3</v>
      </c>
      <c r="H39" s="10"/>
      <c r="I39" s="11"/>
      <c r="J39" s="80"/>
      <c r="K39" s="77"/>
      <c r="L39" s="12"/>
      <c r="M39" s="72"/>
      <c r="Q39" s="14"/>
    </row>
    <row r="40" spans="1:17" x14ac:dyDescent="0.35">
      <c r="A40" s="33"/>
      <c r="B40" s="29"/>
      <c r="C40" s="23"/>
      <c r="D40" s="38"/>
      <c r="E40" s="26"/>
      <c r="F40" s="41"/>
      <c r="G40" s="28">
        <v>4</v>
      </c>
      <c r="H40" s="10"/>
      <c r="I40" s="11"/>
      <c r="J40" s="80"/>
      <c r="K40" s="77"/>
      <c r="L40" s="12"/>
      <c r="M40" s="72"/>
      <c r="Q40" s="14"/>
    </row>
    <row r="41" spans="1:17" x14ac:dyDescent="0.35">
      <c r="A41" s="33"/>
      <c r="B41" s="29"/>
      <c r="C41" s="23"/>
      <c r="D41" s="38"/>
      <c r="E41" s="26"/>
      <c r="F41" s="41"/>
      <c r="G41" s="28">
        <v>5</v>
      </c>
      <c r="H41" s="10"/>
      <c r="I41" s="11"/>
      <c r="J41" s="81"/>
      <c r="K41" s="77"/>
      <c r="L41" s="12"/>
      <c r="M41" s="73"/>
      <c r="Q41" s="14"/>
    </row>
    <row r="42" spans="1:17" x14ac:dyDescent="0.35">
      <c r="A42" s="33"/>
      <c r="B42" s="29"/>
      <c r="C42" s="23"/>
      <c r="D42" s="38"/>
      <c r="E42" s="24"/>
      <c r="F42" s="42"/>
      <c r="G42" s="68" t="s">
        <v>11</v>
      </c>
      <c r="H42" s="69"/>
      <c r="I42" s="70"/>
      <c r="J42" s="21">
        <f>SUM(I37:I41)</f>
        <v>12639</v>
      </c>
      <c r="K42" s="78"/>
      <c r="L42" s="18"/>
      <c r="M42" s="15" t="s">
        <v>22</v>
      </c>
      <c r="Q42" s="14"/>
    </row>
    <row r="43" spans="1:17" x14ac:dyDescent="0.35">
      <c r="A43" s="34"/>
      <c r="B43" s="30"/>
      <c r="C43" s="36"/>
      <c r="D43" s="39"/>
      <c r="E43" s="24"/>
      <c r="F43" s="42"/>
      <c r="G43" s="68" t="s">
        <v>12</v>
      </c>
      <c r="H43" s="69"/>
      <c r="I43" s="69"/>
      <c r="J43" s="70"/>
      <c r="K43" s="20">
        <f>J30+J36+J42</f>
        <v>33568</v>
      </c>
      <c r="L43" s="18"/>
      <c r="M43" s="19"/>
      <c r="Q43" s="14"/>
    </row>
    <row r="44" spans="1:17" x14ac:dyDescent="0.35">
      <c r="A44" s="32"/>
      <c r="B44" s="31" t="s">
        <v>19</v>
      </c>
      <c r="C44" s="54">
        <v>3</v>
      </c>
      <c r="D44" s="48" t="s">
        <v>33</v>
      </c>
      <c r="E44" s="55">
        <v>1</v>
      </c>
      <c r="F44" s="48" t="s">
        <v>33</v>
      </c>
      <c r="G44" s="28">
        <v>1</v>
      </c>
      <c r="H44" s="48" t="s">
        <v>33</v>
      </c>
      <c r="I44" s="49">
        <v>10388</v>
      </c>
      <c r="J44" s="76"/>
      <c r="K44" s="76"/>
      <c r="L44" s="12" t="s">
        <v>9</v>
      </c>
      <c r="M44" s="71"/>
    </row>
    <row r="45" spans="1:17" x14ac:dyDescent="0.35">
      <c r="A45" s="33"/>
      <c r="B45" s="29"/>
      <c r="C45" s="23"/>
      <c r="D45" s="38"/>
      <c r="E45" s="26"/>
      <c r="F45" s="41"/>
      <c r="G45" s="28">
        <v>2</v>
      </c>
      <c r="H45" s="48" t="s">
        <v>34</v>
      </c>
      <c r="I45" s="49">
        <v>1669</v>
      </c>
      <c r="J45" s="77"/>
      <c r="K45" s="77"/>
      <c r="L45" s="12" t="s">
        <v>9</v>
      </c>
      <c r="M45" s="72"/>
    </row>
    <row r="46" spans="1:17" x14ac:dyDescent="0.35">
      <c r="A46" s="33"/>
      <c r="B46" s="29"/>
      <c r="C46" s="23"/>
      <c r="D46" s="38"/>
      <c r="E46" s="26"/>
      <c r="F46" s="41"/>
      <c r="G46" s="28">
        <v>3</v>
      </c>
      <c r="H46" s="16"/>
      <c r="I46" s="17"/>
      <c r="J46" s="77"/>
      <c r="K46" s="77"/>
      <c r="L46" s="12"/>
      <c r="M46" s="72"/>
    </row>
    <row r="47" spans="1:17" x14ac:dyDescent="0.35">
      <c r="A47" s="33"/>
      <c r="B47" s="29"/>
      <c r="C47" s="23"/>
      <c r="D47" s="38"/>
      <c r="E47" s="26"/>
      <c r="F47" s="41"/>
      <c r="G47" s="28">
        <v>4</v>
      </c>
      <c r="H47" s="16"/>
      <c r="I47" s="17"/>
      <c r="J47" s="77"/>
      <c r="K47" s="77"/>
      <c r="L47" s="12"/>
      <c r="M47" s="72"/>
    </row>
    <row r="48" spans="1:17" x14ac:dyDescent="0.35">
      <c r="A48" s="33"/>
      <c r="B48" s="29"/>
      <c r="C48" s="23"/>
      <c r="D48" s="38"/>
      <c r="E48" s="26"/>
      <c r="F48" s="41"/>
      <c r="G48" s="28">
        <v>5</v>
      </c>
      <c r="H48" s="16"/>
      <c r="I48" s="17"/>
      <c r="J48" s="78"/>
      <c r="K48" s="77"/>
      <c r="L48" s="12"/>
      <c r="M48" s="73"/>
    </row>
    <row r="49" spans="1:17" x14ac:dyDescent="0.35">
      <c r="A49" s="33"/>
      <c r="B49" s="29"/>
      <c r="C49" s="23"/>
      <c r="D49" s="38"/>
      <c r="E49" s="26"/>
      <c r="F49" s="41"/>
      <c r="G49" s="68" t="s">
        <v>11</v>
      </c>
      <c r="H49" s="69"/>
      <c r="I49" s="70"/>
      <c r="J49" s="20">
        <f>SUM(I44:I48)</f>
        <v>12057</v>
      </c>
      <c r="K49" s="77"/>
      <c r="L49" s="18"/>
      <c r="M49" s="15" t="s">
        <v>23</v>
      </c>
    </row>
    <row r="50" spans="1:17" x14ac:dyDescent="0.35">
      <c r="A50" s="33"/>
      <c r="B50" s="29"/>
      <c r="C50" s="23"/>
      <c r="D50" s="38"/>
      <c r="E50" s="55">
        <v>2</v>
      </c>
      <c r="F50" s="50" t="s">
        <v>40</v>
      </c>
      <c r="G50" s="28">
        <v>1</v>
      </c>
      <c r="H50" s="50" t="s">
        <v>40</v>
      </c>
      <c r="I50" s="49">
        <v>4438</v>
      </c>
      <c r="J50" s="76"/>
      <c r="K50" s="77"/>
      <c r="L50" s="12" t="s">
        <v>70</v>
      </c>
      <c r="M50" s="71"/>
    </row>
    <row r="51" spans="1:17" x14ac:dyDescent="0.35">
      <c r="A51" s="33"/>
      <c r="B51" s="29"/>
      <c r="C51" s="23"/>
      <c r="D51" s="38"/>
      <c r="E51" s="26"/>
      <c r="F51" s="41"/>
      <c r="G51" s="28">
        <v>2</v>
      </c>
      <c r="H51" s="50" t="s">
        <v>41</v>
      </c>
      <c r="I51" s="49">
        <v>7845</v>
      </c>
      <c r="J51" s="77"/>
      <c r="K51" s="77"/>
      <c r="L51" s="12" t="s">
        <v>70</v>
      </c>
      <c r="M51" s="72"/>
    </row>
    <row r="52" spans="1:17" x14ac:dyDescent="0.35">
      <c r="A52" s="33"/>
      <c r="B52" s="29"/>
      <c r="C52" s="23"/>
      <c r="D52" s="38"/>
      <c r="E52" s="26"/>
      <c r="F52" s="41"/>
      <c r="G52" s="28">
        <v>3</v>
      </c>
      <c r="H52" s="10"/>
      <c r="I52" s="11"/>
      <c r="J52" s="77"/>
      <c r="K52" s="77"/>
      <c r="L52" s="12"/>
      <c r="M52" s="72"/>
      <c r="Q52" s="14"/>
    </row>
    <row r="53" spans="1:17" x14ac:dyDescent="0.35">
      <c r="A53" s="33"/>
      <c r="B53" s="29"/>
      <c r="C53" s="23"/>
      <c r="D53" s="38"/>
      <c r="E53" s="26"/>
      <c r="F53" s="41"/>
      <c r="G53" s="28">
        <v>4</v>
      </c>
      <c r="H53" s="10"/>
      <c r="I53" s="11"/>
      <c r="J53" s="77"/>
      <c r="K53" s="77"/>
      <c r="L53" s="12"/>
      <c r="M53" s="72"/>
      <c r="Q53" s="14"/>
    </row>
    <row r="54" spans="1:17" x14ac:dyDescent="0.35">
      <c r="A54" s="33"/>
      <c r="B54" s="29"/>
      <c r="C54" s="23"/>
      <c r="D54" s="38"/>
      <c r="E54" s="26"/>
      <c r="F54" s="41"/>
      <c r="G54" s="28">
        <v>5</v>
      </c>
      <c r="H54" s="10"/>
      <c r="I54" s="11"/>
      <c r="J54" s="78"/>
      <c r="K54" s="77"/>
      <c r="L54" s="12"/>
      <c r="M54" s="73"/>
      <c r="Q54" s="14"/>
    </row>
    <row r="55" spans="1:17" x14ac:dyDescent="0.35">
      <c r="A55" s="33"/>
      <c r="B55" s="29"/>
      <c r="C55" s="23"/>
      <c r="D55" s="38"/>
      <c r="E55" s="26"/>
      <c r="F55" s="41"/>
      <c r="G55" s="68" t="s">
        <v>11</v>
      </c>
      <c r="H55" s="69"/>
      <c r="I55" s="70"/>
      <c r="J55" s="20">
        <f>SUM(I50:I54)</f>
        <v>12283</v>
      </c>
      <c r="K55" s="77"/>
      <c r="L55" s="18"/>
      <c r="M55" s="15" t="s">
        <v>23</v>
      </c>
      <c r="Q55" s="14"/>
    </row>
    <row r="56" spans="1:17" x14ac:dyDescent="0.35">
      <c r="A56" s="33"/>
      <c r="B56" s="29"/>
      <c r="C56" s="23"/>
      <c r="D56" s="38"/>
      <c r="E56" s="55">
        <v>3</v>
      </c>
      <c r="F56" s="51" t="s">
        <v>42</v>
      </c>
      <c r="G56" s="28">
        <v>1</v>
      </c>
      <c r="H56" s="51" t="s">
        <v>42</v>
      </c>
      <c r="I56" s="52">
        <v>2568</v>
      </c>
      <c r="J56" s="79"/>
      <c r="K56" s="77"/>
      <c r="L56" s="12" t="s">
        <v>17</v>
      </c>
      <c r="M56" s="71"/>
      <c r="Q56" s="14"/>
    </row>
    <row r="57" spans="1:17" x14ac:dyDescent="0.35">
      <c r="A57" s="33"/>
      <c r="B57" s="29"/>
      <c r="C57" s="23"/>
      <c r="D57" s="38"/>
      <c r="E57" s="26"/>
      <c r="F57" s="41"/>
      <c r="G57" s="28">
        <v>2</v>
      </c>
      <c r="H57" s="51" t="s">
        <v>43</v>
      </c>
      <c r="I57" s="52">
        <v>3005</v>
      </c>
      <c r="J57" s="80"/>
      <c r="K57" s="77"/>
      <c r="L57" s="12" t="s">
        <v>17</v>
      </c>
      <c r="M57" s="72"/>
      <c r="Q57" s="14"/>
    </row>
    <row r="58" spans="1:17" x14ac:dyDescent="0.35">
      <c r="A58" s="33"/>
      <c r="B58" s="29"/>
      <c r="C58" s="23"/>
      <c r="D58" s="38"/>
      <c r="E58" s="26"/>
      <c r="F58" s="41"/>
      <c r="G58" s="28">
        <v>3</v>
      </c>
      <c r="H58" s="51" t="s">
        <v>44</v>
      </c>
      <c r="I58" s="52">
        <v>6083</v>
      </c>
      <c r="J58" s="80"/>
      <c r="K58" s="77"/>
      <c r="L58" s="12" t="s">
        <v>16</v>
      </c>
      <c r="M58" s="72"/>
      <c r="Q58" s="14"/>
    </row>
    <row r="59" spans="1:17" x14ac:dyDescent="0.35">
      <c r="A59" s="33"/>
      <c r="B59" s="29"/>
      <c r="C59" s="23"/>
      <c r="D59" s="38"/>
      <c r="E59" s="26"/>
      <c r="F59" s="41"/>
      <c r="G59" s="28">
        <v>4</v>
      </c>
      <c r="H59" s="10"/>
      <c r="I59" s="11"/>
      <c r="J59" s="80"/>
      <c r="K59" s="77"/>
      <c r="L59" s="12"/>
      <c r="M59" s="72"/>
      <c r="Q59" s="14"/>
    </row>
    <row r="60" spans="1:17" x14ac:dyDescent="0.35">
      <c r="A60" s="33"/>
      <c r="B60" s="29"/>
      <c r="C60" s="23"/>
      <c r="D60" s="38"/>
      <c r="E60" s="26"/>
      <c r="F60" s="41"/>
      <c r="G60" s="28">
        <v>5</v>
      </c>
      <c r="H60" s="10"/>
      <c r="I60" s="11"/>
      <c r="J60" s="81"/>
      <c r="K60" s="77"/>
      <c r="L60" s="12"/>
      <c r="M60" s="73"/>
      <c r="Q60" s="14"/>
    </row>
    <row r="61" spans="1:17" x14ac:dyDescent="0.35">
      <c r="A61" s="33"/>
      <c r="B61" s="29"/>
      <c r="C61" s="23"/>
      <c r="D61" s="38"/>
      <c r="E61" s="24"/>
      <c r="F61" s="42"/>
      <c r="G61" s="68" t="s">
        <v>11</v>
      </c>
      <c r="H61" s="69"/>
      <c r="I61" s="70"/>
      <c r="J61" s="21">
        <f>SUM(I56:I60)</f>
        <v>11656</v>
      </c>
      <c r="K61" s="78"/>
      <c r="L61" s="18"/>
      <c r="M61" s="15" t="s">
        <v>23</v>
      </c>
      <c r="Q61" s="14"/>
    </row>
    <row r="62" spans="1:17" x14ac:dyDescent="0.35">
      <c r="A62" s="34"/>
      <c r="B62" s="30"/>
      <c r="C62" s="36"/>
      <c r="D62" s="39"/>
      <c r="E62" s="24"/>
      <c r="F62" s="42"/>
      <c r="G62" s="68" t="s">
        <v>12</v>
      </c>
      <c r="H62" s="69"/>
      <c r="I62" s="69"/>
      <c r="J62" s="70"/>
      <c r="K62" s="20">
        <f>J49+J55+J61</f>
        <v>35996</v>
      </c>
      <c r="L62" s="18"/>
      <c r="M62" s="19"/>
      <c r="Q62" s="14"/>
    </row>
  </sheetData>
  <mergeCells count="38">
    <mergeCell ref="G24:J24"/>
    <mergeCell ref="J6:J10"/>
    <mergeCell ref="K6:K23"/>
    <mergeCell ref="J18:J22"/>
    <mergeCell ref="J12:J16"/>
    <mergeCell ref="G23:I23"/>
    <mergeCell ref="M6:M10"/>
    <mergeCell ref="G11:I11"/>
    <mergeCell ref="M12:M16"/>
    <mergeCell ref="G17:I17"/>
    <mergeCell ref="M18:M22"/>
    <mergeCell ref="G61:I61"/>
    <mergeCell ref="J25:J29"/>
    <mergeCell ref="K25:K42"/>
    <mergeCell ref="M25:M29"/>
    <mergeCell ref="G30:I30"/>
    <mergeCell ref="J31:J35"/>
    <mergeCell ref="M31:M35"/>
    <mergeCell ref="G36:I36"/>
    <mergeCell ref="J37:J41"/>
    <mergeCell ref="M37:M41"/>
    <mergeCell ref="G42:I42"/>
    <mergeCell ref="G62:J62"/>
    <mergeCell ref="A1:M1"/>
    <mergeCell ref="A2:M2"/>
    <mergeCell ref="A3:C3"/>
    <mergeCell ref="D3:G3"/>
    <mergeCell ref="H3:M3"/>
    <mergeCell ref="G43:J43"/>
    <mergeCell ref="J44:J48"/>
    <mergeCell ref="K44:K61"/>
    <mergeCell ref="M44:M48"/>
    <mergeCell ref="G49:I49"/>
    <mergeCell ref="J50:J54"/>
    <mergeCell ref="M50:M54"/>
    <mergeCell ref="G55:I55"/>
    <mergeCell ref="J56:J60"/>
    <mergeCell ref="M56:M60"/>
  </mergeCells>
  <pageMargins left="0.7" right="0.7" top="0.75" bottom="0.75" header="0.3" footer="0.3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Sheet2!$A$9:$A$19</xm:f>
          </x14:formula1>
          <xm:sqref>M11 M17 M23 M30 M36 M42 M49 M55 M61</xm:sqref>
        </x14:dataValidation>
        <x14:dataValidation type="list" showInputMessage="1" showErrorMessage="1">
          <x14:formula1>
            <xm:f>Sheet2!$A$1:$A$7</xm:f>
          </x14:formula1>
          <xm:sqref>L12:L16 L18:L22 L6:L10 L25:L29 L31:L35 L37:L41 L44:L48 L50:L54 L56:L60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topLeftCell="A10" workbookViewId="0">
      <selection activeCell="A5" sqref="A5"/>
    </sheetView>
  </sheetViews>
  <sheetFormatPr defaultRowHeight="14.25" x14ac:dyDescent="0.2"/>
  <cols>
    <col min="1" max="1" width="22.125" customWidth="1"/>
  </cols>
  <sheetData>
    <row r="1" spans="1:1" ht="21" x14ac:dyDescent="0.35">
      <c r="A1" s="5" t="s">
        <v>8</v>
      </c>
    </row>
    <row r="2" spans="1:1" ht="21" x14ac:dyDescent="0.35">
      <c r="A2" s="5" t="s">
        <v>9</v>
      </c>
    </row>
    <row r="3" spans="1:1" ht="21" x14ac:dyDescent="0.35">
      <c r="A3" s="5" t="s">
        <v>69</v>
      </c>
    </row>
    <row r="4" spans="1:1" ht="21" x14ac:dyDescent="0.35">
      <c r="A4" s="5" t="s">
        <v>70</v>
      </c>
    </row>
    <row r="5" spans="1:1" ht="21" x14ac:dyDescent="0.35">
      <c r="A5" s="5"/>
    </row>
    <row r="6" spans="1:1" ht="21" x14ac:dyDescent="0.35">
      <c r="A6" s="5"/>
    </row>
    <row r="7" spans="1:1" ht="21" x14ac:dyDescent="0.35">
      <c r="A7" s="5"/>
    </row>
    <row r="8" spans="1:1" ht="21" x14ac:dyDescent="0.35">
      <c r="A8" s="5"/>
    </row>
    <row r="9" spans="1:1" ht="21" x14ac:dyDescent="0.35">
      <c r="A9" s="14" t="s">
        <v>21</v>
      </c>
    </row>
    <row r="10" spans="1:1" ht="21" x14ac:dyDescent="0.35">
      <c r="A10" s="14" t="s">
        <v>22</v>
      </c>
    </row>
    <row r="11" spans="1:1" ht="21" x14ac:dyDescent="0.35">
      <c r="A11" s="14" t="s">
        <v>23</v>
      </c>
    </row>
    <row r="12" spans="1:1" ht="21" x14ac:dyDescent="0.35">
      <c r="A12" s="14" t="s">
        <v>24</v>
      </c>
    </row>
    <row r="13" spans="1:1" ht="21" x14ac:dyDescent="0.35">
      <c r="A13" s="14" t="s">
        <v>25</v>
      </c>
    </row>
    <row r="14" spans="1:1" ht="21" x14ac:dyDescent="0.35">
      <c r="A14" s="14" t="s">
        <v>26</v>
      </c>
    </row>
    <row r="15" spans="1:1" ht="21" x14ac:dyDescent="0.35">
      <c r="A15" s="14" t="s">
        <v>27</v>
      </c>
    </row>
    <row r="16" spans="1:1" ht="21" x14ac:dyDescent="0.35">
      <c r="A16" s="14" t="s">
        <v>28</v>
      </c>
    </row>
    <row r="17" spans="1:1" ht="21" x14ac:dyDescent="0.35">
      <c r="A17" s="14" t="s">
        <v>29</v>
      </c>
    </row>
    <row r="18" spans="1:1" ht="21" x14ac:dyDescent="0.35">
      <c r="A18" s="14" t="s">
        <v>30</v>
      </c>
    </row>
    <row r="19" spans="1:1" ht="21" x14ac:dyDescent="0.35">
      <c r="A19" s="14" t="s">
        <v>31</v>
      </c>
    </row>
  </sheetData>
  <sheetProtection algorithmName="SHA-512" hashValue="eSKa2ILQ6aQ3NuwH3l85/YA/93PG8NGEodLowXR5QCwo2RTACpfkXjLYMB3f+WwaF23tEFbwZYvu/OXI8c/RMw==" saltValue="ai6nQyHAeBqYpx7VnW60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4</vt:i4>
      </vt:variant>
    </vt:vector>
  </HeadingPairs>
  <TitlesOfParts>
    <vt:vector size="4" baseType="lpstr">
      <vt:lpstr>แบบฟอร์ม</vt:lpstr>
      <vt:lpstr>คำแนะนำ</vt:lpstr>
      <vt:lpstr>ตัวอย่าง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Boonchai Theerakarn</dc:creator>
  <cp:lastModifiedBy>ADVANCE</cp:lastModifiedBy>
  <cp:lastPrinted>2017-03-09T02:03:55Z</cp:lastPrinted>
  <dcterms:created xsi:type="dcterms:W3CDTF">2017-03-05T00:57:52Z</dcterms:created>
  <dcterms:modified xsi:type="dcterms:W3CDTF">2017-03-09T02:10:35Z</dcterms:modified>
</cp:coreProperties>
</file>